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firstSheet="1" activeTab="2"/>
  </bookViews>
  <sheets>
    <sheet name="US Sen &amp; US Rep" sheetId="1" r:id="rId1"/>
    <sheet name="Gov" sheetId="2" r:id="rId2"/>
    <sheet name="Gov - Lt Gov" sheetId="3" r:id="rId3"/>
    <sheet name="SOS - Sup Int" sheetId="4" r:id="rId4"/>
    <sheet name="Amend - Voting Stats" sheetId="5" r:id="rId5"/>
    <sheet name="Leg &amp; Co Comm" sheetId="6" r:id="rId6"/>
    <sheet name="Co Clerk - Coroner" sheetId="7" r:id="rId7"/>
    <sheet name="Port &amp; Soil &amp; Water" sheetId="8" r:id="rId8"/>
  </sheets>
  <definedNames>
    <definedName name="_xlnm.Print_Titles" localSheetId="4">'Amend - Voting Stats'!$A:$A</definedName>
    <definedName name="_xlnm.Print_Titles" localSheetId="1">'Gov'!$A:$A</definedName>
    <definedName name="_xlnm.Print_Titles" localSheetId="2">'Gov - Lt Gov'!$A:$A</definedName>
    <definedName name="_xlnm.Print_Titles" localSheetId="5">'Leg &amp; Co Comm'!$1:$6</definedName>
    <definedName name="_xlnm.Print_Titles" localSheetId="3">'SOS - Sup Int'!$A:$A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<sst xmlns="http://schemas.openxmlformats.org/spreadsheetml/2006/main" count="426" uniqueCount="137">
  <si>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</si>
  <si>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</si>
  <si>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</si>
  <si>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</si>
  <si>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</si>
  <si>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</si>
  <si>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</si>
  <si>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</si>
  <si>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</si>
  <si>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</si>
  <si>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</si>
  <si>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</si>
  <si>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</si>
  <si>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</si>
  <si>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</si>
  <si>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</si>
  <si>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</si>
  <si>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</si>
  <si>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</si>
  <si>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</si>
  <si>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</si>
  <si>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</si>
  <si>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</si>
  <si>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</si>
  <si>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</si>
  <si>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</si>
  <si>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</si>
  <si>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</si>
  <si>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</si>
  <si>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</si>
  <si>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</si>
  <si>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</si>
  <si>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</si>
  <si>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Ron Crane</t>
  </si>
  <si>
    <t>Lawrence Wasden</t>
  </si>
  <si>
    <t>DIST 2</t>
  </si>
  <si>
    <t>DISTRICT 1</t>
  </si>
  <si>
    <t>Raul R. Labrador</t>
  </si>
  <si>
    <t>Lawerence E. Denney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</si>
  <si>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</si>
  <si>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</si>
  <si>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</si>
  <si>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</si>
  <si>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</si>
  <si>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</si>
  <si>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</si>
  <si>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</si>
  <si>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</si>
  <si>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</si>
  <si>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</si>
  <si>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</si>
  <si>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</si>
  <si>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</si>
  <si>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</si>
  <si>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LEGISLATIVE DIST 6</t>
  </si>
  <si>
    <t>Pete Gertonson</t>
  </si>
  <si>
    <t>Dan Johnson</t>
  </si>
  <si>
    <t>Dan Rudolph</t>
  </si>
  <si>
    <t>Thyra K. Stevenson</t>
  </si>
  <si>
    <t>John Rusche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</si>
  <si>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</si>
  <si>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</si>
  <si>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</si>
  <si>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</si>
  <si>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</si>
  <si>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</si>
  <si>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</si>
  <si>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</si>
  <si>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</si>
  <si>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</si>
  <si>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</si>
  <si>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</si>
  <si>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</si>
  <si>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</si>
  <si>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</si>
  <si>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</si>
  <si>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</si>
  <si>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</si>
  <si>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</si>
  <si>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</si>
  <si>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</si>
  <si>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</si>
  <si>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Foodhills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</si>
  <si>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</si>
  <si>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</si>
  <si>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</si>
  <si>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</si>
  <si>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</si>
  <si>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</si>
  <si>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</si>
  <si>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</si>
  <si>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Bob Tippett</t>
  </si>
  <si>
    <t>Ron Wittman</t>
  </si>
  <si>
    <t>Douglas W. Havens</t>
  </si>
  <si>
    <t>Patty Weeks</t>
  </si>
  <si>
    <t>Barbara A. Fry</t>
  </si>
  <si>
    <t>Daniel J. Anderson</t>
  </si>
  <si>
    <t>Gary L. Gilliam</t>
  </si>
  <si>
    <t>Foothills 24</t>
  </si>
  <si>
    <t>Mike Kingsley</t>
  </si>
  <si>
    <t>John T. Bujak</t>
  </si>
  <si>
    <t>Jill Humble</t>
  </si>
  <si>
    <t>Steve Pankey</t>
  </si>
  <si>
    <t>Marcus Bradley Ellis</t>
  </si>
  <si>
    <t>Pro-Life</t>
  </si>
  <si>
    <t>Paul Venable</t>
  </si>
  <si>
    <t>Kurt M. Wertzbaugher</t>
  </si>
  <si>
    <t>Larry Allen White</t>
  </si>
  <si>
    <t>IND</t>
  </si>
  <si>
    <t>David Hartigan</t>
  </si>
  <si>
    <t xml:space="preserve">Brad Little </t>
  </si>
  <si>
    <t>CON</t>
  </si>
  <si>
    <t>LIB</t>
  </si>
  <si>
    <t>Brett Bovard</t>
  </si>
  <si>
    <t>Steven Becker</t>
  </si>
  <si>
    <t>Tracy Hill</t>
  </si>
  <si>
    <t>David S. Troy</t>
  </si>
  <si>
    <t>Todd W. Wittman</t>
  </si>
  <si>
    <t>NEZ PERCE</t>
  </si>
  <si>
    <t xml:space="preserve">PORT </t>
  </si>
  <si>
    <t>#1</t>
  </si>
  <si>
    <t>Mike Thomason</t>
  </si>
  <si>
    <t>Jerry Klemm</t>
  </si>
  <si>
    <t>YES</t>
  </si>
  <si>
    <t xml:space="preserve"> NO</t>
  </si>
  <si>
    <t>H.J.R. 2</t>
  </si>
  <si>
    <t>#3</t>
  </si>
  <si>
    <t>Absentee</t>
  </si>
  <si>
    <t>W/I</t>
  </si>
  <si>
    <t>CONSTITUTIONAL</t>
  </si>
  <si>
    <t xml:space="preserve"> AMENDMENT</t>
  </si>
  <si>
    <t>Walt Bayes</t>
  </si>
  <si>
    <t>Reed McCandless</t>
  </si>
  <si>
    <t>SOIL &amp; WATER</t>
  </si>
  <si>
    <t>CONSERVATION DISTRICT</t>
  </si>
  <si>
    <t>SUPERVISORS</t>
  </si>
  <si>
    <t>Rimrock 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</si>
</sst>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30" xfId="0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 horizontal="left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1" fontId="6" fillId="0" borderId="3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48" xfId="0" applyNumberFormat="1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 locked="0"/>
    </xf>
    <xf numFmtId="3" fontId="6" fillId="0" borderId="50" xfId="0" applyNumberFormat="1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164" fontId="6" fillId="0" borderId="48" xfId="0" applyNumberFormat="1" applyFont="1" applyFill="1" applyBorder="1" applyAlignment="1" applyProtection="1">
      <alignment horizontal="center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59" xfId="0" applyFont="1" applyFill="1" applyBorder="1" applyAlignment="1" applyProtection="1">
      <alignment horizontal="center" vertical="center" textRotation="90"/>
      <protection/>
    </xf>
    <xf numFmtId="0" fontId="6" fillId="0" borderId="60" xfId="0" applyFont="1" applyFill="1" applyBorder="1" applyAlignment="1" applyProtection="1">
      <alignment horizontal="center" vertical="center" textRotation="90"/>
      <protection/>
    </xf>
    <xf numFmtId="0" fontId="6" fillId="0" borderId="61" xfId="0" applyFont="1" applyFill="1" applyBorder="1" applyAlignment="1" applyProtection="1">
      <alignment horizontal="center" vertical="center" textRotation="90"/>
      <protection/>
    </xf>
    <xf numFmtId="0" fontId="6" fillId="0" borderId="62" xfId="0" applyFont="1" applyFill="1" applyBorder="1" applyAlignment="1" applyProtection="1">
      <alignment horizontal="center" vertical="center" textRotation="90"/>
      <protection/>
    </xf>
    <xf numFmtId="0" fontId="6" fillId="0" borderId="12" xfId="0" applyFont="1" applyFill="1" applyBorder="1" applyAlignment="1" applyProtection="1">
      <alignment horizontal="center" vertical="center" textRotation="90"/>
      <protection/>
    </xf>
    <xf numFmtId="3" fontId="6" fillId="34" borderId="33" xfId="0" applyNumberFormat="1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zoomScalePageLayoutView="0" workbookViewId="0" topLeftCell="A1">
      <pane xSplit="1" ySplit="6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0" sqref="B40:F40"/>
    </sheetView>
  </sheetViews>
  <sheetFormatPr defaultColWidth="9.140625" defaultRowHeight="12.75"/>
  <cols>
    <col min="1" max="1" width="10.28125" style="15" bestFit="1" customWidth="1"/>
    <col min="2" max="3" width="8.7109375" style="15" customWidth="1"/>
    <col min="4" max="6" width="8.7109375" style="33" customWidth="1"/>
    <col min="7" max="16384" width="9.140625" style="9" customWidth="1"/>
  </cols>
  <sheetData>
    <row r="1" spans="1:6" ht="13.5">
      <c r="A1" s="22"/>
      <c r="B1" s="40"/>
      <c r="C1" s="41"/>
      <c r="D1" s="116" t="s">
        <v>39</v>
      </c>
      <c r="E1" s="116"/>
      <c r="F1" s="116"/>
    </row>
    <row r="2" spans="1:6" s="24" customFormat="1" ht="13.5">
      <c r="A2" s="23"/>
      <c r="B2" s="114" t="s">
        <v>39</v>
      </c>
      <c r="C2" s="115"/>
      <c r="D2" s="114" t="s">
        <v>41</v>
      </c>
      <c r="E2" s="117"/>
      <c r="F2" s="115"/>
    </row>
    <row r="3" spans="1:6" s="24" customFormat="1" ht="13.5">
      <c r="A3" s="25"/>
      <c r="B3" s="112" t="s">
        <v>40</v>
      </c>
      <c r="C3" s="113"/>
      <c r="D3" s="112" t="s">
        <v>36</v>
      </c>
      <c r="E3" s="118"/>
      <c r="F3" s="113"/>
    </row>
    <row r="4" spans="1:6" ht="13.5" customHeight="1">
      <c r="A4" s="26"/>
      <c r="B4" s="2" t="s">
        <v>3</v>
      </c>
      <c r="C4" s="2" t="s">
        <v>4</v>
      </c>
      <c r="D4" s="2" t="s">
        <v>4</v>
      </c>
      <c r="E4" s="2" t="s">
        <v>3</v>
      </c>
      <c r="F4" s="2" t="s">
        <v>128</v>
      </c>
    </row>
    <row r="5" spans="1:6" s="10" customFormat="1" ht="87.75" customHeight="1" thickBot="1">
      <c r="A5" s="27" t="s">
        <v>16</v>
      </c>
      <c r="B5" s="6" t="s">
        <v>42</v>
      </c>
      <c r="C5" s="6" t="s">
        <v>43</v>
      </c>
      <c r="D5" s="6" t="s">
        <v>37</v>
      </c>
      <c r="E5" s="6" t="s">
        <v>44</v>
      </c>
      <c r="F5" s="6" t="s">
        <v>132</v>
      </c>
    </row>
    <row r="6" spans="1:6" s="14" customFormat="1" ht="14.25" thickBot="1">
      <c r="A6" s="11"/>
      <c r="B6" s="39"/>
      <c r="C6" s="39"/>
      <c r="D6" s="12"/>
      <c r="E6" s="12"/>
      <c r="F6" s="13"/>
    </row>
    <row r="7" spans="1:6" s="14" customFormat="1" ht="13.5">
      <c r="A7" s="1" t="s">
        <v>60</v>
      </c>
      <c r="B7" s="59">
        <v>83</v>
      </c>
      <c r="C7" s="63">
        <v>106</v>
      </c>
      <c r="D7" s="28">
        <v>94</v>
      </c>
      <c r="E7" s="52">
        <v>95</v>
      </c>
      <c r="F7" s="18">
        <v>0</v>
      </c>
    </row>
    <row r="8" spans="1:6" s="14" customFormat="1" ht="13.5">
      <c r="A8" s="1" t="s">
        <v>61</v>
      </c>
      <c r="B8" s="60">
        <v>78</v>
      </c>
      <c r="C8" s="64">
        <v>183</v>
      </c>
      <c r="D8" s="30">
        <v>155</v>
      </c>
      <c r="E8" s="53">
        <v>108</v>
      </c>
      <c r="F8" s="21">
        <v>0</v>
      </c>
    </row>
    <row r="9" spans="1:6" s="14" customFormat="1" ht="13.5">
      <c r="A9" s="1" t="s">
        <v>62</v>
      </c>
      <c r="B9" s="60">
        <v>164</v>
      </c>
      <c r="C9" s="64">
        <v>194</v>
      </c>
      <c r="D9" s="30">
        <v>172</v>
      </c>
      <c r="E9" s="53">
        <v>187</v>
      </c>
      <c r="F9" s="21">
        <v>0</v>
      </c>
    </row>
    <row r="10" spans="1:6" s="14" customFormat="1" ht="13.5">
      <c r="A10" s="1" t="s">
        <v>63</v>
      </c>
      <c r="B10" s="60">
        <v>122</v>
      </c>
      <c r="C10" s="64">
        <v>162</v>
      </c>
      <c r="D10" s="30">
        <v>142</v>
      </c>
      <c r="E10" s="53">
        <v>142</v>
      </c>
      <c r="F10" s="21">
        <v>0</v>
      </c>
    </row>
    <row r="11" spans="1:6" s="14" customFormat="1" ht="13.5">
      <c r="A11" s="1" t="s">
        <v>64</v>
      </c>
      <c r="B11" s="60">
        <v>71</v>
      </c>
      <c r="C11" s="64">
        <v>123</v>
      </c>
      <c r="D11" s="30">
        <v>104</v>
      </c>
      <c r="E11" s="53">
        <v>94</v>
      </c>
      <c r="F11" s="21">
        <v>0</v>
      </c>
    </row>
    <row r="12" spans="1:6" s="14" customFormat="1" ht="13.5">
      <c r="A12" s="1" t="s">
        <v>65</v>
      </c>
      <c r="B12" s="60">
        <v>174</v>
      </c>
      <c r="C12" s="64">
        <v>199</v>
      </c>
      <c r="D12" s="30">
        <v>168</v>
      </c>
      <c r="E12" s="53">
        <v>208</v>
      </c>
      <c r="F12" s="21">
        <v>0</v>
      </c>
    </row>
    <row r="13" spans="1:6" s="14" customFormat="1" ht="13.5">
      <c r="A13" s="1" t="s">
        <v>66</v>
      </c>
      <c r="B13" s="60">
        <v>107</v>
      </c>
      <c r="C13" s="64">
        <v>172</v>
      </c>
      <c r="D13" s="30">
        <v>145</v>
      </c>
      <c r="E13" s="53">
        <v>134</v>
      </c>
      <c r="F13" s="21">
        <v>0</v>
      </c>
    </row>
    <row r="14" spans="1:6" s="14" customFormat="1" ht="13.5">
      <c r="A14" s="1" t="s">
        <v>67</v>
      </c>
      <c r="B14" s="60">
        <v>148</v>
      </c>
      <c r="C14" s="64">
        <v>349</v>
      </c>
      <c r="D14" s="30">
        <v>316</v>
      </c>
      <c r="E14" s="53">
        <v>182</v>
      </c>
      <c r="F14" s="21">
        <v>0</v>
      </c>
    </row>
    <row r="15" spans="1:6" s="14" customFormat="1" ht="13.5">
      <c r="A15" s="1" t="s">
        <v>68</v>
      </c>
      <c r="B15" s="60">
        <v>115</v>
      </c>
      <c r="C15" s="64">
        <v>299</v>
      </c>
      <c r="D15" s="30">
        <v>250</v>
      </c>
      <c r="E15" s="53">
        <v>167</v>
      </c>
      <c r="F15" s="21">
        <v>0</v>
      </c>
    </row>
    <row r="16" spans="1:6" s="14" customFormat="1" ht="13.5">
      <c r="A16" s="1" t="s">
        <v>69</v>
      </c>
      <c r="B16" s="60">
        <v>73</v>
      </c>
      <c r="C16" s="64">
        <v>111</v>
      </c>
      <c r="D16" s="30">
        <v>100</v>
      </c>
      <c r="E16" s="53">
        <v>83</v>
      </c>
      <c r="F16" s="21">
        <v>0</v>
      </c>
    </row>
    <row r="17" spans="1:6" s="14" customFormat="1" ht="13.5">
      <c r="A17" s="1" t="s">
        <v>70</v>
      </c>
      <c r="B17" s="60">
        <v>124</v>
      </c>
      <c r="C17" s="64">
        <v>192</v>
      </c>
      <c r="D17" s="30">
        <v>164</v>
      </c>
      <c r="E17" s="53">
        <v>152</v>
      </c>
      <c r="F17" s="21">
        <v>0</v>
      </c>
    </row>
    <row r="18" spans="1:6" s="14" customFormat="1" ht="13.5">
      <c r="A18" s="1" t="s">
        <v>71</v>
      </c>
      <c r="B18" s="60">
        <v>60</v>
      </c>
      <c r="C18" s="64">
        <v>89</v>
      </c>
      <c r="D18" s="30">
        <v>75</v>
      </c>
      <c r="E18" s="53">
        <v>76</v>
      </c>
      <c r="F18" s="21">
        <v>0</v>
      </c>
    </row>
    <row r="19" spans="1:6" s="14" customFormat="1" ht="13.5">
      <c r="A19" s="1" t="s">
        <v>72</v>
      </c>
      <c r="B19" s="60">
        <v>84</v>
      </c>
      <c r="C19" s="64">
        <v>176</v>
      </c>
      <c r="D19" s="30">
        <v>165</v>
      </c>
      <c r="E19" s="53">
        <v>96</v>
      </c>
      <c r="F19" s="21">
        <v>0</v>
      </c>
    </row>
    <row r="20" spans="1:6" s="14" customFormat="1" ht="13.5">
      <c r="A20" s="1" t="s">
        <v>73</v>
      </c>
      <c r="B20" s="60">
        <v>89</v>
      </c>
      <c r="C20" s="64">
        <v>192</v>
      </c>
      <c r="D20" s="30">
        <v>180</v>
      </c>
      <c r="E20" s="53">
        <v>106</v>
      </c>
      <c r="F20" s="21">
        <v>0</v>
      </c>
    </row>
    <row r="21" spans="1:6" s="14" customFormat="1" ht="13.5">
      <c r="A21" s="1" t="s">
        <v>74</v>
      </c>
      <c r="B21" s="60">
        <v>73</v>
      </c>
      <c r="C21" s="64">
        <v>137</v>
      </c>
      <c r="D21" s="30">
        <v>116</v>
      </c>
      <c r="E21" s="53">
        <v>93</v>
      </c>
      <c r="F21" s="21">
        <v>0</v>
      </c>
    </row>
    <row r="22" spans="1:6" s="14" customFormat="1" ht="13.5">
      <c r="A22" s="1" t="s">
        <v>75</v>
      </c>
      <c r="B22" s="60">
        <v>85</v>
      </c>
      <c r="C22" s="64">
        <v>179</v>
      </c>
      <c r="D22" s="30">
        <v>151</v>
      </c>
      <c r="E22" s="53">
        <v>114</v>
      </c>
      <c r="F22" s="21">
        <v>0</v>
      </c>
    </row>
    <row r="23" spans="1:6" s="14" customFormat="1" ht="13.5">
      <c r="A23" s="1" t="s">
        <v>76</v>
      </c>
      <c r="B23" s="60">
        <v>110</v>
      </c>
      <c r="C23" s="64">
        <v>273</v>
      </c>
      <c r="D23" s="30">
        <v>233</v>
      </c>
      <c r="E23" s="53">
        <v>148</v>
      </c>
      <c r="F23" s="21">
        <v>0</v>
      </c>
    </row>
    <row r="24" spans="1:6" s="14" customFormat="1" ht="13.5">
      <c r="A24" s="1" t="s">
        <v>77</v>
      </c>
      <c r="B24" s="60">
        <v>62</v>
      </c>
      <c r="C24" s="64">
        <v>189</v>
      </c>
      <c r="D24" s="30">
        <v>164</v>
      </c>
      <c r="E24" s="53">
        <v>87</v>
      </c>
      <c r="F24" s="21">
        <v>0</v>
      </c>
    </row>
    <row r="25" spans="1:6" s="14" customFormat="1" ht="13.5">
      <c r="A25" s="1" t="s">
        <v>78</v>
      </c>
      <c r="B25" s="60">
        <v>112</v>
      </c>
      <c r="C25" s="64">
        <v>250</v>
      </c>
      <c r="D25" s="30">
        <v>213</v>
      </c>
      <c r="E25" s="53">
        <v>146</v>
      </c>
      <c r="F25" s="21">
        <v>0</v>
      </c>
    </row>
    <row r="26" spans="1:6" s="14" customFormat="1" ht="13.5">
      <c r="A26" s="1" t="s">
        <v>79</v>
      </c>
      <c r="B26" s="60">
        <v>143</v>
      </c>
      <c r="C26" s="64">
        <v>273</v>
      </c>
      <c r="D26" s="30">
        <v>246</v>
      </c>
      <c r="E26" s="53">
        <v>168</v>
      </c>
      <c r="F26" s="21">
        <v>0</v>
      </c>
    </row>
    <row r="27" spans="1:6" s="14" customFormat="1" ht="13.5">
      <c r="A27" s="1" t="s">
        <v>80</v>
      </c>
      <c r="B27" s="60">
        <v>137</v>
      </c>
      <c r="C27" s="64">
        <v>334</v>
      </c>
      <c r="D27" s="30">
        <v>295</v>
      </c>
      <c r="E27" s="53">
        <v>175</v>
      </c>
      <c r="F27" s="21">
        <v>0</v>
      </c>
    </row>
    <row r="28" spans="1:6" s="14" customFormat="1" ht="13.5">
      <c r="A28" s="1" t="s">
        <v>81</v>
      </c>
      <c r="B28" s="65">
        <v>140</v>
      </c>
      <c r="C28" s="64">
        <v>240</v>
      </c>
      <c r="D28" s="30">
        <v>197</v>
      </c>
      <c r="E28" s="53">
        <v>178</v>
      </c>
      <c r="F28" s="21">
        <v>0</v>
      </c>
    </row>
    <row r="29" spans="1:6" s="14" customFormat="1" ht="13.5">
      <c r="A29" s="1" t="s">
        <v>136</v>
      </c>
      <c r="B29" s="60">
        <v>13</v>
      </c>
      <c r="C29" s="64">
        <v>59</v>
      </c>
      <c r="D29" s="30">
        <v>53</v>
      </c>
      <c r="E29" s="53">
        <v>18</v>
      </c>
      <c r="F29" s="21">
        <v>0</v>
      </c>
    </row>
    <row r="30" spans="1:6" s="14" customFormat="1" ht="13.5">
      <c r="A30" s="1" t="s">
        <v>98</v>
      </c>
      <c r="B30" s="60">
        <v>67</v>
      </c>
      <c r="C30" s="64">
        <v>244</v>
      </c>
      <c r="D30" s="30">
        <v>215</v>
      </c>
      <c r="E30" s="53">
        <v>93</v>
      </c>
      <c r="F30" s="21">
        <v>0</v>
      </c>
    </row>
    <row r="31" spans="1:6" s="14" customFormat="1" ht="13.5">
      <c r="A31" s="1" t="s">
        <v>83</v>
      </c>
      <c r="B31" s="60">
        <v>51</v>
      </c>
      <c r="C31" s="64">
        <v>225</v>
      </c>
      <c r="D31" s="30">
        <v>197</v>
      </c>
      <c r="E31" s="53">
        <v>76</v>
      </c>
      <c r="F31" s="21">
        <v>0</v>
      </c>
    </row>
    <row r="32" spans="1:6" s="14" customFormat="1" ht="13.5">
      <c r="A32" s="1" t="s">
        <v>84</v>
      </c>
      <c r="B32" s="60">
        <v>254</v>
      </c>
      <c r="C32" s="64">
        <v>119</v>
      </c>
      <c r="D32" s="30">
        <v>94</v>
      </c>
      <c r="E32" s="53">
        <v>279</v>
      </c>
      <c r="F32" s="21">
        <v>0</v>
      </c>
    </row>
    <row r="33" spans="1:6" s="14" customFormat="1" ht="13.5">
      <c r="A33" s="1" t="s">
        <v>85</v>
      </c>
      <c r="B33" s="60">
        <v>32</v>
      </c>
      <c r="C33" s="64">
        <v>94</v>
      </c>
      <c r="D33" s="30">
        <v>74</v>
      </c>
      <c r="E33" s="53">
        <v>52</v>
      </c>
      <c r="F33" s="21">
        <v>0</v>
      </c>
    </row>
    <row r="34" spans="1:6" s="14" customFormat="1" ht="13.5">
      <c r="A34" s="1" t="s">
        <v>86</v>
      </c>
      <c r="B34" s="60">
        <v>36</v>
      </c>
      <c r="C34" s="64">
        <v>119</v>
      </c>
      <c r="D34" s="30">
        <v>112</v>
      </c>
      <c r="E34" s="53">
        <v>43</v>
      </c>
      <c r="F34" s="21">
        <v>0</v>
      </c>
    </row>
    <row r="35" spans="1:6" s="14" customFormat="1" ht="13.5">
      <c r="A35" s="1" t="s">
        <v>87</v>
      </c>
      <c r="B35" s="60">
        <v>30</v>
      </c>
      <c r="C35" s="64">
        <v>84</v>
      </c>
      <c r="D35" s="30">
        <v>74</v>
      </c>
      <c r="E35" s="53">
        <v>39</v>
      </c>
      <c r="F35" s="21">
        <v>0</v>
      </c>
    </row>
    <row r="36" spans="1:6" s="14" customFormat="1" ht="13.5">
      <c r="A36" s="1" t="s">
        <v>88</v>
      </c>
      <c r="B36" s="60">
        <v>17</v>
      </c>
      <c r="C36" s="64">
        <v>76</v>
      </c>
      <c r="D36" s="30">
        <v>65</v>
      </c>
      <c r="E36" s="53">
        <v>28</v>
      </c>
      <c r="F36" s="21">
        <v>0</v>
      </c>
    </row>
    <row r="37" spans="1:6" s="14" customFormat="1" ht="13.5">
      <c r="A37" s="1" t="s">
        <v>89</v>
      </c>
      <c r="B37" s="60">
        <v>66</v>
      </c>
      <c r="C37" s="64">
        <v>116</v>
      </c>
      <c r="D37" s="30">
        <v>102</v>
      </c>
      <c r="E37" s="53">
        <v>84</v>
      </c>
      <c r="F37" s="21">
        <v>0</v>
      </c>
    </row>
    <row r="38" spans="1:6" s="14" customFormat="1" ht="13.5">
      <c r="A38" s="1" t="s">
        <v>90</v>
      </c>
      <c r="B38" s="65">
        <v>25</v>
      </c>
      <c r="C38" s="90">
        <v>69</v>
      </c>
      <c r="D38" s="70">
        <v>55</v>
      </c>
      <c r="E38" s="89">
        <v>39</v>
      </c>
      <c r="F38" s="87">
        <v>0</v>
      </c>
    </row>
    <row r="39" spans="1:6" s="14" customFormat="1" ht="13.5">
      <c r="A39" s="1" t="s">
        <v>127</v>
      </c>
      <c r="B39" s="61">
        <v>1241</v>
      </c>
      <c r="C39" s="66">
        <v>1347</v>
      </c>
      <c r="D39" s="45">
        <v>1152</v>
      </c>
      <c r="E39" s="93">
        <v>1440</v>
      </c>
      <c r="F39" s="68">
        <v>0</v>
      </c>
    </row>
    <row r="40" spans="1:6" ht="13.5">
      <c r="A40" s="8" t="s">
        <v>0</v>
      </c>
      <c r="B40" s="16">
        <f>SUM(B7:B39)</f>
        <v>4186</v>
      </c>
      <c r="C40" s="16">
        <f>SUM(C7:C39)</f>
        <v>6974</v>
      </c>
      <c r="D40" s="67">
        <f>SUM(D7:D39)</f>
        <v>6038</v>
      </c>
      <c r="E40" s="67">
        <f>SUM(E7:E39)</f>
        <v>5130</v>
      </c>
      <c r="F40" s="67">
        <f>SUM(F7:F39)</f>
        <v>0</v>
      </c>
    </row>
    <row r="41" spans="1:6" ht="13.5">
      <c r="A41" s="32"/>
      <c r="B41" s="46"/>
      <c r="C41" s="46"/>
      <c r="D41" s="46"/>
      <c r="E41" s="46"/>
      <c r="F41" s="46"/>
    </row>
  </sheetData>
  <sheetProtection selectLockedCells="1"/>
  <mergeCells count="5">
    <mergeCell ref="B3:C3"/>
    <mergeCell ref="B2:C2"/>
    <mergeCell ref="D1:F1"/>
    <mergeCell ref="D2:F2"/>
    <mergeCell ref="D3:F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zoomScalePageLayoutView="0" workbookViewId="0" topLeftCell="A1">
      <pane xSplit="1" ySplit="5" topLeftCell="B25" activePane="bottomRight" state="frozen"/>
      <selection pane="topLeft" activeCell="F48" sqref="F48"/>
      <selection pane="topRight" activeCell="F48" sqref="F48"/>
      <selection pane="bottomLeft" activeCell="F48" sqref="F48"/>
      <selection pane="bottomRight" activeCell="B39" sqref="B39:G39"/>
    </sheetView>
  </sheetViews>
  <sheetFormatPr defaultColWidth="9.140625" defaultRowHeight="12.75"/>
  <cols>
    <col min="1" max="1" width="10.28125" style="15" bestFit="1" customWidth="1"/>
    <col min="2" max="5" width="8.7109375" style="15" customWidth="1"/>
    <col min="6" max="9" width="8.7109375" style="33" customWidth="1"/>
    <col min="10" max="16384" width="9.140625" style="9" customWidth="1"/>
  </cols>
  <sheetData>
    <row r="1" spans="1:8" ht="13.5">
      <c r="A1" s="22"/>
      <c r="B1" s="119"/>
      <c r="C1" s="120"/>
      <c r="D1" s="120"/>
      <c r="E1" s="120"/>
      <c r="F1" s="120"/>
      <c r="G1" s="121"/>
      <c r="H1" s="54"/>
    </row>
    <row r="2" spans="1:8" ht="13.5">
      <c r="A2" s="25"/>
      <c r="B2" s="112" t="s">
        <v>2</v>
      </c>
      <c r="C2" s="118"/>
      <c r="D2" s="118"/>
      <c r="E2" s="118"/>
      <c r="F2" s="118"/>
      <c r="G2" s="113"/>
      <c r="H2" s="50"/>
    </row>
    <row r="3" spans="1:9" ht="13.5">
      <c r="A3" s="26"/>
      <c r="B3" s="2" t="s">
        <v>3</v>
      </c>
      <c r="C3" s="2" t="s">
        <v>112</v>
      </c>
      <c r="D3" s="2" t="s">
        <v>108</v>
      </c>
      <c r="E3" s="2" t="s">
        <v>4</v>
      </c>
      <c r="F3" s="2" t="s">
        <v>111</v>
      </c>
      <c r="G3" s="2" t="s">
        <v>108</v>
      </c>
      <c r="H3" s="9"/>
      <c r="I3" s="9"/>
    </row>
    <row r="4" spans="1:9" ht="87.75" customHeight="1" thickBot="1">
      <c r="A4" s="27" t="s">
        <v>16</v>
      </c>
      <c r="B4" s="6" t="s">
        <v>45</v>
      </c>
      <c r="C4" s="6" t="s">
        <v>100</v>
      </c>
      <c r="D4" s="6" t="s">
        <v>101</v>
      </c>
      <c r="E4" s="6" t="s">
        <v>32</v>
      </c>
      <c r="F4" s="6" t="s">
        <v>102</v>
      </c>
      <c r="G4" s="6" t="s">
        <v>104</v>
      </c>
      <c r="H4" s="9"/>
      <c r="I4" s="9"/>
    </row>
    <row r="5" spans="1:9" ht="12" customHeight="1" thickBot="1">
      <c r="A5" s="11"/>
      <c r="B5" s="12"/>
      <c r="C5" s="12"/>
      <c r="D5" s="12"/>
      <c r="E5" s="12"/>
      <c r="F5" s="12"/>
      <c r="G5" s="13"/>
      <c r="H5" s="9"/>
      <c r="I5" s="9"/>
    </row>
    <row r="6" spans="1:9" ht="13.5">
      <c r="A6" s="1" t="s">
        <v>60</v>
      </c>
      <c r="B6" s="28">
        <v>96</v>
      </c>
      <c r="C6" s="29">
        <v>9</v>
      </c>
      <c r="D6" s="29">
        <v>5</v>
      </c>
      <c r="E6" s="29">
        <v>73</v>
      </c>
      <c r="F6" s="29">
        <v>4</v>
      </c>
      <c r="G6" s="18">
        <v>2</v>
      </c>
      <c r="H6" s="9"/>
      <c r="I6" s="9"/>
    </row>
    <row r="7" spans="1:9" ht="13.5">
      <c r="A7" s="1" t="s">
        <v>61</v>
      </c>
      <c r="B7" s="30">
        <v>114</v>
      </c>
      <c r="C7" s="31">
        <v>10</v>
      </c>
      <c r="D7" s="31">
        <v>6</v>
      </c>
      <c r="E7" s="31">
        <v>130</v>
      </c>
      <c r="F7" s="31">
        <v>2</v>
      </c>
      <c r="G7" s="21">
        <v>5</v>
      </c>
      <c r="H7" s="9"/>
      <c r="I7" s="9"/>
    </row>
    <row r="8" spans="1:9" ht="13.5">
      <c r="A8" s="1" t="s">
        <v>62</v>
      </c>
      <c r="B8" s="30">
        <v>191</v>
      </c>
      <c r="C8" s="31">
        <v>16</v>
      </c>
      <c r="D8" s="31">
        <v>8</v>
      </c>
      <c r="E8" s="31">
        <v>139</v>
      </c>
      <c r="F8" s="31">
        <v>1</v>
      </c>
      <c r="G8" s="21">
        <v>4</v>
      </c>
      <c r="H8" s="9"/>
      <c r="I8" s="9"/>
    </row>
    <row r="9" spans="1:9" ht="13.5">
      <c r="A9" s="1" t="s">
        <v>63</v>
      </c>
      <c r="B9" s="30">
        <v>146</v>
      </c>
      <c r="C9" s="31">
        <v>11</v>
      </c>
      <c r="D9" s="31">
        <v>6</v>
      </c>
      <c r="E9" s="31">
        <v>119</v>
      </c>
      <c r="F9" s="31">
        <v>3</v>
      </c>
      <c r="G9" s="21">
        <v>1</v>
      </c>
      <c r="H9" s="9"/>
      <c r="I9" s="9"/>
    </row>
    <row r="10" spans="1:9" ht="13.5">
      <c r="A10" s="1" t="s">
        <v>64</v>
      </c>
      <c r="B10" s="30">
        <v>83</v>
      </c>
      <c r="C10" s="31">
        <v>3</v>
      </c>
      <c r="D10" s="31">
        <v>4</v>
      </c>
      <c r="E10" s="31">
        <v>106</v>
      </c>
      <c r="F10" s="31">
        <v>2</v>
      </c>
      <c r="G10" s="21">
        <v>1</v>
      </c>
      <c r="H10" s="9"/>
      <c r="I10" s="9"/>
    </row>
    <row r="11" spans="1:9" ht="13.5">
      <c r="A11" s="1" t="s">
        <v>65</v>
      </c>
      <c r="B11" s="30">
        <v>194</v>
      </c>
      <c r="C11" s="31">
        <v>9</v>
      </c>
      <c r="D11" s="31">
        <v>16</v>
      </c>
      <c r="E11" s="31">
        <v>146</v>
      </c>
      <c r="F11" s="31">
        <v>9</v>
      </c>
      <c r="G11" s="21">
        <v>3</v>
      </c>
      <c r="H11" s="9"/>
      <c r="I11" s="9"/>
    </row>
    <row r="12" spans="1:9" ht="13.5">
      <c r="A12" s="1" t="s">
        <v>66</v>
      </c>
      <c r="B12" s="30">
        <v>141</v>
      </c>
      <c r="C12" s="31">
        <v>9</v>
      </c>
      <c r="D12" s="31">
        <v>5</v>
      </c>
      <c r="E12" s="31">
        <v>122</v>
      </c>
      <c r="F12" s="31">
        <v>4</v>
      </c>
      <c r="G12" s="21">
        <v>1</v>
      </c>
      <c r="H12" s="9"/>
      <c r="I12" s="9"/>
    </row>
    <row r="13" spans="1:9" ht="13.5">
      <c r="A13" s="1" t="s">
        <v>67</v>
      </c>
      <c r="B13" s="30">
        <v>201</v>
      </c>
      <c r="C13" s="31">
        <v>15</v>
      </c>
      <c r="D13" s="31">
        <v>4</v>
      </c>
      <c r="E13" s="31">
        <v>280</v>
      </c>
      <c r="F13" s="31">
        <v>3</v>
      </c>
      <c r="G13" s="21">
        <v>2</v>
      </c>
      <c r="H13" s="9"/>
      <c r="I13" s="9"/>
    </row>
    <row r="14" spans="1:9" ht="13.5">
      <c r="A14" s="1" t="s">
        <v>68</v>
      </c>
      <c r="B14" s="30">
        <v>164</v>
      </c>
      <c r="C14" s="31">
        <v>11</v>
      </c>
      <c r="D14" s="31">
        <v>3</v>
      </c>
      <c r="E14" s="31">
        <v>240</v>
      </c>
      <c r="F14" s="31">
        <v>4</v>
      </c>
      <c r="G14" s="21">
        <v>0</v>
      </c>
      <c r="H14" s="9"/>
      <c r="I14" s="9"/>
    </row>
    <row r="15" spans="1:9" ht="13.5">
      <c r="A15" s="1" t="s">
        <v>69</v>
      </c>
      <c r="B15" s="30">
        <v>80</v>
      </c>
      <c r="C15" s="31">
        <v>6</v>
      </c>
      <c r="D15" s="31">
        <v>6</v>
      </c>
      <c r="E15" s="31">
        <v>85</v>
      </c>
      <c r="F15" s="31">
        <v>5</v>
      </c>
      <c r="G15" s="21">
        <v>1</v>
      </c>
      <c r="H15" s="9"/>
      <c r="I15" s="9"/>
    </row>
    <row r="16" spans="1:9" ht="13.5">
      <c r="A16" s="1" t="s">
        <v>70</v>
      </c>
      <c r="B16" s="30">
        <v>155</v>
      </c>
      <c r="C16" s="31">
        <v>6</v>
      </c>
      <c r="D16" s="31">
        <v>9</v>
      </c>
      <c r="E16" s="31">
        <v>137</v>
      </c>
      <c r="F16" s="31">
        <v>4</v>
      </c>
      <c r="G16" s="21">
        <v>4</v>
      </c>
      <c r="H16" s="9"/>
      <c r="I16" s="9"/>
    </row>
    <row r="17" spans="1:9" ht="13.5">
      <c r="A17" s="1" t="s">
        <v>71</v>
      </c>
      <c r="B17" s="30">
        <v>65</v>
      </c>
      <c r="C17" s="31">
        <v>1</v>
      </c>
      <c r="D17" s="31">
        <v>5</v>
      </c>
      <c r="E17" s="31">
        <v>73</v>
      </c>
      <c r="F17" s="31">
        <v>1</v>
      </c>
      <c r="G17" s="21">
        <v>3</v>
      </c>
      <c r="H17" s="9"/>
      <c r="I17" s="9"/>
    </row>
    <row r="18" spans="1:9" ht="13.5">
      <c r="A18" s="1" t="s">
        <v>72</v>
      </c>
      <c r="B18" s="30">
        <v>108</v>
      </c>
      <c r="C18" s="31">
        <v>8</v>
      </c>
      <c r="D18" s="31">
        <v>4</v>
      </c>
      <c r="E18" s="31">
        <v>134</v>
      </c>
      <c r="F18" s="31">
        <v>6</v>
      </c>
      <c r="G18" s="21">
        <v>4</v>
      </c>
      <c r="H18" s="9"/>
      <c r="I18" s="9"/>
    </row>
    <row r="19" spans="1:9" ht="13.5">
      <c r="A19" s="1" t="s">
        <v>73</v>
      </c>
      <c r="B19" s="30">
        <v>110</v>
      </c>
      <c r="C19" s="31">
        <v>10</v>
      </c>
      <c r="D19" s="31">
        <v>5</v>
      </c>
      <c r="E19" s="31">
        <v>152</v>
      </c>
      <c r="F19" s="31">
        <v>6</v>
      </c>
      <c r="G19" s="21">
        <v>3</v>
      </c>
      <c r="H19" s="9"/>
      <c r="I19" s="9"/>
    </row>
    <row r="20" spans="1:9" ht="13.5">
      <c r="A20" s="1" t="s">
        <v>74</v>
      </c>
      <c r="B20" s="30">
        <v>91</v>
      </c>
      <c r="C20" s="31">
        <v>7</v>
      </c>
      <c r="D20" s="31">
        <v>8</v>
      </c>
      <c r="E20" s="31">
        <v>105</v>
      </c>
      <c r="F20" s="31">
        <v>2</v>
      </c>
      <c r="G20" s="21">
        <v>2</v>
      </c>
      <c r="H20" s="9"/>
      <c r="I20" s="9"/>
    </row>
    <row r="21" spans="1:9" ht="13.5">
      <c r="A21" s="1" t="s">
        <v>75</v>
      </c>
      <c r="B21" s="30">
        <v>107</v>
      </c>
      <c r="C21" s="31">
        <v>9</v>
      </c>
      <c r="D21" s="31">
        <v>7</v>
      </c>
      <c r="E21" s="31">
        <v>136</v>
      </c>
      <c r="F21" s="31">
        <v>5</v>
      </c>
      <c r="G21" s="21">
        <v>2</v>
      </c>
      <c r="H21" s="9"/>
      <c r="I21" s="9"/>
    </row>
    <row r="22" spans="1:9" ht="13.5">
      <c r="A22" s="1" t="s">
        <v>76</v>
      </c>
      <c r="B22" s="30">
        <v>156</v>
      </c>
      <c r="C22" s="31">
        <v>13</v>
      </c>
      <c r="D22" s="31">
        <v>6</v>
      </c>
      <c r="E22" s="31">
        <v>201</v>
      </c>
      <c r="F22" s="31">
        <v>8</v>
      </c>
      <c r="G22" s="21">
        <v>2</v>
      </c>
      <c r="H22" s="9"/>
      <c r="I22" s="9"/>
    </row>
    <row r="23" spans="1:9" ht="13.5">
      <c r="A23" s="1" t="s">
        <v>77</v>
      </c>
      <c r="B23" s="30">
        <v>89</v>
      </c>
      <c r="C23" s="31">
        <v>2</v>
      </c>
      <c r="D23" s="31">
        <v>5</v>
      </c>
      <c r="E23" s="31">
        <v>141</v>
      </c>
      <c r="F23" s="31">
        <v>10</v>
      </c>
      <c r="G23" s="21">
        <v>6</v>
      </c>
      <c r="H23" s="9"/>
      <c r="I23" s="9"/>
    </row>
    <row r="24" spans="1:9" ht="13.5">
      <c r="A24" s="1" t="s">
        <v>78</v>
      </c>
      <c r="B24" s="30">
        <v>129</v>
      </c>
      <c r="C24" s="31">
        <v>17</v>
      </c>
      <c r="D24" s="31">
        <v>7</v>
      </c>
      <c r="E24" s="31">
        <v>208</v>
      </c>
      <c r="F24" s="31">
        <v>5</v>
      </c>
      <c r="G24" s="21">
        <v>1</v>
      </c>
      <c r="H24" s="9"/>
      <c r="I24" s="9"/>
    </row>
    <row r="25" spans="1:9" ht="13.5">
      <c r="A25" s="1" t="s">
        <v>79</v>
      </c>
      <c r="B25" s="30">
        <v>160</v>
      </c>
      <c r="C25" s="31">
        <v>9</v>
      </c>
      <c r="D25" s="31">
        <v>5</v>
      </c>
      <c r="E25" s="31">
        <v>233</v>
      </c>
      <c r="F25" s="31">
        <v>9</v>
      </c>
      <c r="G25" s="21">
        <v>4</v>
      </c>
      <c r="H25" s="9"/>
      <c r="I25" s="9"/>
    </row>
    <row r="26" spans="1:9" ht="13.5">
      <c r="A26" s="1" t="s">
        <v>80</v>
      </c>
      <c r="B26" s="30">
        <v>195</v>
      </c>
      <c r="C26" s="31">
        <v>6</v>
      </c>
      <c r="D26" s="31">
        <v>7</v>
      </c>
      <c r="E26" s="31">
        <v>260</v>
      </c>
      <c r="F26" s="31">
        <v>5</v>
      </c>
      <c r="G26" s="21">
        <v>1</v>
      </c>
      <c r="H26" s="9"/>
      <c r="I26" s="9"/>
    </row>
    <row r="27" spans="1:9" ht="13.5">
      <c r="A27" s="1" t="s">
        <v>81</v>
      </c>
      <c r="B27" s="30">
        <v>179</v>
      </c>
      <c r="C27" s="31">
        <v>12</v>
      </c>
      <c r="D27" s="31">
        <v>9</v>
      </c>
      <c r="E27" s="31">
        <v>178</v>
      </c>
      <c r="F27" s="31">
        <v>3</v>
      </c>
      <c r="G27" s="21">
        <v>2</v>
      </c>
      <c r="H27" s="9"/>
      <c r="I27" s="9"/>
    </row>
    <row r="28" spans="1:9" ht="13.5">
      <c r="A28" s="1" t="s">
        <v>136</v>
      </c>
      <c r="B28" s="30">
        <v>20</v>
      </c>
      <c r="C28" s="31">
        <v>0</v>
      </c>
      <c r="D28" s="31">
        <v>2</v>
      </c>
      <c r="E28" s="31">
        <v>49</v>
      </c>
      <c r="F28" s="31">
        <v>1</v>
      </c>
      <c r="G28" s="21">
        <v>0</v>
      </c>
      <c r="H28" s="9"/>
      <c r="I28" s="9"/>
    </row>
    <row r="29" spans="1:9" ht="13.5">
      <c r="A29" s="1" t="s">
        <v>98</v>
      </c>
      <c r="B29" s="30">
        <v>85</v>
      </c>
      <c r="C29" s="31">
        <v>10</v>
      </c>
      <c r="D29" s="31">
        <v>4</v>
      </c>
      <c r="E29" s="31">
        <v>209</v>
      </c>
      <c r="F29" s="31">
        <v>4</v>
      </c>
      <c r="G29" s="21">
        <v>1</v>
      </c>
      <c r="H29" s="9"/>
      <c r="I29" s="9"/>
    </row>
    <row r="30" spans="1:9" ht="13.5">
      <c r="A30" s="1" t="s">
        <v>83</v>
      </c>
      <c r="B30" s="30">
        <v>70</v>
      </c>
      <c r="C30" s="31">
        <v>7</v>
      </c>
      <c r="D30" s="31">
        <v>8</v>
      </c>
      <c r="E30" s="31">
        <v>183</v>
      </c>
      <c r="F30" s="31">
        <v>5</v>
      </c>
      <c r="G30" s="21">
        <v>1</v>
      </c>
      <c r="H30" s="9"/>
      <c r="I30" s="9"/>
    </row>
    <row r="31" spans="1:9" ht="13.5">
      <c r="A31" s="1" t="s">
        <v>84</v>
      </c>
      <c r="B31" s="30">
        <v>273</v>
      </c>
      <c r="C31" s="31">
        <v>10</v>
      </c>
      <c r="D31" s="31">
        <v>5</v>
      </c>
      <c r="E31" s="31">
        <v>84</v>
      </c>
      <c r="F31" s="31">
        <v>3</v>
      </c>
      <c r="G31" s="21">
        <v>1</v>
      </c>
      <c r="H31" s="9"/>
      <c r="I31" s="9"/>
    </row>
    <row r="32" spans="1:9" ht="13.5">
      <c r="A32" s="1" t="s">
        <v>85</v>
      </c>
      <c r="B32" s="30">
        <v>44</v>
      </c>
      <c r="C32" s="31">
        <v>4</v>
      </c>
      <c r="D32" s="31">
        <v>1</v>
      </c>
      <c r="E32" s="31">
        <v>77</v>
      </c>
      <c r="F32" s="31">
        <v>0</v>
      </c>
      <c r="G32" s="21">
        <v>0</v>
      </c>
      <c r="H32" s="9"/>
      <c r="I32" s="9"/>
    </row>
    <row r="33" spans="1:9" ht="13.5">
      <c r="A33" s="1" t="s">
        <v>86</v>
      </c>
      <c r="B33" s="30">
        <v>41</v>
      </c>
      <c r="C33" s="31">
        <v>5</v>
      </c>
      <c r="D33" s="31">
        <v>4</v>
      </c>
      <c r="E33" s="31">
        <v>100</v>
      </c>
      <c r="F33" s="31">
        <v>3</v>
      </c>
      <c r="G33" s="21">
        <v>4</v>
      </c>
      <c r="H33" s="9"/>
      <c r="I33" s="9"/>
    </row>
    <row r="34" spans="1:9" ht="13.5">
      <c r="A34" s="1" t="s">
        <v>87</v>
      </c>
      <c r="B34" s="30">
        <v>44</v>
      </c>
      <c r="C34" s="31">
        <v>2</v>
      </c>
      <c r="D34" s="31">
        <v>1</v>
      </c>
      <c r="E34" s="31">
        <v>64</v>
      </c>
      <c r="F34" s="31">
        <v>2</v>
      </c>
      <c r="G34" s="21">
        <v>1</v>
      </c>
      <c r="H34" s="9"/>
      <c r="I34" s="9"/>
    </row>
    <row r="35" spans="1:9" ht="13.5">
      <c r="A35" s="1" t="s">
        <v>88</v>
      </c>
      <c r="B35" s="30">
        <v>27</v>
      </c>
      <c r="C35" s="31">
        <v>0</v>
      </c>
      <c r="D35" s="31">
        <v>2</v>
      </c>
      <c r="E35" s="31">
        <v>61</v>
      </c>
      <c r="F35" s="31">
        <v>3</v>
      </c>
      <c r="G35" s="21">
        <v>1</v>
      </c>
      <c r="H35" s="9"/>
      <c r="I35" s="9"/>
    </row>
    <row r="36" spans="1:9" ht="13.5">
      <c r="A36" s="1" t="s">
        <v>89</v>
      </c>
      <c r="B36" s="30">
        <v>82</v>
      </c>
      <c r="C36" s="31">
        <v>5</v>
      </c>
      <c r="D36" s="31">
        <v>10</v>
      </c>
      <c r="E36" s="31">
        <v>82</v>
      </c>
      <c r="F36" s="31">
        <v>6</v>
      </c>
      <c r="G36" s="21">
        <v>1</v>
      </c>
      <c r="H36" s="9"/>
      <c r="I36" s="9"/>
    </row>
    <row r="37" spans="1:9" ht="13.5">
      <c r="A37" s="1" t="s">
        <v>90</v>
      </c>
      <c r="B37" s="70">
        <v>33</v>
      </c>
      <c r="C37" s="89">
        <v>4</v>
      </c>
      <c r="D37" s="89">
        <v>1</v>
      </c>
      <c r="E37" s="89">
        <v>54</v>
      </c>
      <c r="F37" s="89">
        <v>1</v>
      </c>
      <c r="G37" s="71">
        <v>1</v>
      </c>
      <c r="H37" s="9"/>
      <c r="I37" s="9"/>
    </row>
    <row r="38" spans="1:9" ht="13.5">
      <c r="A38" s="1" t="s">
        <v>127</v>
      </c>
      <c r="B38" s="45">
        <v>1469</v>
      </c>
      <c r="C38" s="69">
        <v>38</v>
      </c>
      <c r="D38" s="69">
        <v>47</v>
      </c>
      <c r="E38" s="69">
        <v>1008</v>
      </c>
      <c r="F38" s="69">
        <v>24</v>
      </c>
      <c r="G38" s="57">
        <v>23</v>
      </c>
      <c r="H38" s="9"/>
      <c r="I38" s="9"/>
    </row>
    <row r="39" spans="1:9" ht="13.5">
      <c r="A39" s="8" t="s">
        <v>0</v>
      </c>
      <c r="B39" s="16">
        <f aca="true" t="shared" si="0" ref="B39:G39">SUM(B6:B38)</f>
        <v>5142</v>
      </c>
      <c r="C39" s="16">
        <f t="shared" si="0"/>
        <v>284</v>
      </c>
      <c r="D39" s="16">
        <f t="shared" si="0"/>
        <v>225</v>
      </c>
      <c r="E39" s="16">
        <f t="shared" si="0"/>
        <v>5369</v>
      </c>
      <c r="F39" s="16">
        <f t="shared" si="0"/>
        <v>153</v>
      </c>
      <c r="G39" s="16">
        <f t="shared" si="0"/>
        <v>88</v>
      </c>
      <c r="H39" s="9"/>
      <c r="I39" s="9"/>
    </row>
  </sheetData>
  <sheetProtection selectLockedCells="1"/>
  <mergeCells count="2">
    <mergeCell ref="B2:G2"/>
    <mergeCell ref="B1:G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zoomScalePageLayoutView="0" workbookViewId="0" topLeftCell="A1">
      <pane xSplit="1" ySplit="5" topLeftCell="B25" activePane="bottomRight" state="frozen"/>
      <selection pane="topLeft" activeCell="F48" sqref="F48"/>
      <selection pane="topRight" activeCell="F48" sqref="F48"/>
      <selection pane="bottomLeft" activeCell="F48" sqref="F48"/>
      <selection pane="bottomRight" activeCell="G4" sqref="G4"/>
    </sheetView>
  </sheetViews>
  <sheetFormatPr defaultColWidth="9.140625" defaultRowHeight="12.75"/>
  <cols>
    <col min="1" max="1" width="10.28125" style="15" bestFit="1" customWidth="1"/>
    <col min="2" max="2" width="8.7109375" style="15" customWidth="1"/>
    <col min="3" max="6" width="8.7109375" style="33" customWidth="1"/>
    <col min="7" max="9" width="8.7109375" style="15" customWidth="1"/>
    <col min="10" max="16384" width="9.140625" style="9" customWidth="1"/>
  </cols>
  <sheetData>
    <row r="1" spans="1:9" ht="13.5">
      <c r="A1" s="22"/>
      <c r="B1" s="119"/>
      <c r="C1" s="120"/>
      <c r="D1" s="120"/>
      <c r="E1" s="120"/>
      <c r="F1" s="121"/>
      <c r="G1" s="122" t="s">
        <v>1</v>
      </c>
      <c r="H1" s="123"/>
      <c r="I1" s="124"/>
    </row>
    <row r="2" spans="1:9" ht="13.5">
      <c r="A2" s="25"/>
      <c r="B2" s="112" t="s">
        <v>2</v>
      </c>
      <c r="C2" s="118"/>
      <c r="D2" s="118"/>
      <c r="E2" s="118"/>
      <c r="F2" s="113"/>
      <c r="G2" s="112" t="s">
        <v>2</v>
      </c>
      <c r="H2" s="118"/>
      <c r="I2" s="113"/>
    </row>
    <row r="3" spans="1:9" ht="13.5">
      <c r="A3" s="26"/>
      <c r="B3" s="2" t="s">
        <v>128</v>
      </c>
      <c r="C3" s="2" t="s">
        <v>128</v>
      </c>
      <c r="D3" s="2" t="s">
        <v>128</v>
      </c>
      <c r="E3" s="2" t="s">
        <v>128</v>
      </c>
      <c r="F3" s="2" t="s">
        <v>128</v>
      </c>
      <c r="G3" s="2" t="s">
        <v>111</v>
      </c>
      <c r="H3" s="2" t="s">
        <v>4</v>
      </c>
      <c r="I3" s="2" t="s">
        <v>3</v>
      </c>
    </row>
    <row r="4" spans="1:9" ht="87.75" customHeight="1" thickBot="1">
      <c r="A4" s="27" t="s">
        <v>16</v>
      </c>
      <c r="B4" s="6" t="s">
        <v>131</v>
      </c>
      <c r="C4" s="6" t="s">
        <v>103</v>
      </c>
      <c r="D4" s="6" t="s">
        <v>105</v>
      </c>
      <c r="E4" s="6" t="s">
        <v>106</v>
      </c>
      <c r="F4" s="6" t="s">
        <v>107</v>
      </c>
      <c r="G4" s="6" t="s">
        <v>109</v>
      </c>
      <c r="H4" s="6" t="s">
        <v>110</v>
      </c>
      <c r="I4" s="6" t="s">
        <v>46</v>
      </c>
    </row>
    <row r="5" spans="1:9" ht="12" customHeight="1" thickBot="1">
      <c r="A5" s="11"/>
      <c r="B5" s="12"/>
      <c r="C5" s="12"/>
      <c r="D5" s="12"/>
      <c r="E5" s="12"/>
      <c r="F5" s="12"/>
      <c r="G5" s="12"/>
      <c r="H5" s="12"/>
      <c r="I5" s="13"/>
    </row>
    <row r="6" spans="1:9" ht="13.5">
      <c r="A6" s="1" t="s">
        <v>60</v>
      </c>
      <c r="B6" s="28">
        <v>0</v>
      </c>
      <c r="C6" s="29">
        <v>0</v>
      </c>
      <c r="D6" s="29">
        <v>0</v>
      </c>
      <c r="E6" s="28">
        <v>0</v>
      </c>
      <c r="F6" s="29">
        <v>0</v>
      </c>
      <c r="G6" s="28">
        <v>7</v>
      </c>
      <c r="H6" s="29">
        <v>100</v>
      </c>
      <c r="I6" s="18">
        <v>80</v>
      </c>
    </row>
    <row r="7" spans="1:9" ht="14.25" thickBot="1">
      <c r="A7" s="1" t="s">
        <v>61</v>
      </c>
      <c r="B7" s="30">
        <v>0</v>
      </c>
      <c r="C7" s="31">
        <v>0</v>
      </c>
      <c r="D7" s="31">
        <v>0</v>
      </c>
      <c r="E7" s="30">
        <v>0</v>
      </c>
      <c r="F7" s="31">
        <v>0</v>
      </c>
      <c r="G7" s="30">
        <v>10</v>
      </c>
      <c r="H7" s="31">
        <v>172</v>
      </c>
      <c r="I7" s="21">
        <v>80</v>
      </c>
    </row>
    <row r="8" spans="1:9" ht="13.5">
      <c r="A8" s="1" t="s">
        <v>62</v>
      </c>
      <c r="B8" s="28">
        <v>0</v>
      </c>
      <c r="C8" s="29">
        <v>0</v>
      </c>
      <c r="D8" s="29">
        <v>0</v>
      </c>
      <c r="E8" s="28">
        <v>0</v>
      </c>
      <c r="F8" s="29">
        <v>0</v>
      </c>
      <c r="G8" s="30">
        <v>9</v>
      </c>
      <c r="H8" s="31">
        <v>186</v>
      </c>
      <c r="I8" s="21">
        <v>155</v>
      </c>
    </row>
    <row r="9" spans="1:9" ht="14.25" thickBot="1">
      <c r="A9" s="1" t="s">
        <v>63</v>
      </c>
      <c r="B9" s="30">
        <v>0</v>
      </c>
      <c r="C9" s="31">
        <v>0</v>
      </c>
      <c r="D9" s="31">
        <v>0</v>
      </c>
      <c r="E9" s="30">
        <v>0</v>
      </c>
      <c r="F9" s="31">
        <v>0</v>
      </c>
      <c r="G9" s="30">
        <v>9</v>
      </c>
      <c r="H9" s="31">
        <v>152</v>
      </c>
      <c r="I9" s="21">
        <v>115</v>
      </c>
    </row>
    <row r="10" spans="1:9" ht="13.5">
      <c r="A10" s="1" t="s">
        <v>64</v>
      </c>
      <c r="B10" s="28">
        <v>0</v>
      </c>
      <c r="C10" s="29">
        <v>0</v>
      </c>
      <c r="D10" s="29">
        <v>0</v>
      </c>
      <c r="E10" s="28">
        <v>0</v>
      </c>
      <c r="F10" s="29">
        <v>0</v>
      </c>
      <c r="G10" s="30">
        <v>6</v>
      </c>
      <c r="H10" s="31">
        <v>118</v>
      </c>
      <c r="I10" s="21">
        <v>68</v>
      </c>
    </row>
    <row r="11" spans="1:9" ht="14.25" thickBot="1">
      <c r="A11" s="1" t="s">
        <v>65</v>
      </c>
      <c r="B11" s="30">
        <v>0</v>
      </c>
      <c r="C11" s="31">
        <v>0</v>
      </c>
      <c r="D11" s="31">
        <v>0</v>
      </c>
      <c r="E11" s="30">
        <v>0</v>
      </c>
      <c r="F11" s="31">
        <v>0</v>
      </c>
      <c r="G11" s="30">
        <v>11</v>
      </c>
      <c r="H11" s="31">
        <v>175</v>
      </c>
      <c r="I11" s="21">
        <v>182</v>
      </c>
    </row>
    <row r="12" spans="1:9" ht="13.5">
      <c r="A12" s="1" t="s">
        <v>66</v>
      </c>
      <c r="B12" s="28">
        <v>0</v>
      </c>
      <c r="C12" s="29">
        <v>0</v>
      </c>
      <c r="D12" s="29">
        <v>0</v>
      </c>
      <c r="E12" s="28">
        <v>0</v>
      </c>
      <c r="F12" s="29">
        <v>0</v>
      </c>
      <c r="G12" s="30">
        <v>10</v>
      </c>
      <c r="H12" s="31">
        <v>163</v>
      </c>
      <c r="I12" s="21">
        <v>103</v>
      </c>
    </row>
    <row r="13" spans="1:9" ht="14.25" thickBot="1">
      <c r="A13" s="1" t="s">
        <v>67</v>
      </c>
      <c r="B13" s="30">
        <v>0</v>
      </c>
      <c r="C13" s="31">
        <v>0</v>
      </c>
      <c r="D13" s="31">
        <v>0</v>
      </c>
      <c r="E13" s="30">
        <v>0</v>
      </c>
      <c r="F13" s="31">
        <v>0</v>
      </c>
      <c r="G13" s="30">
        <v>8</v>
      </c>
      <c r="H13" s="31">
        <v>333</v>
      </c>
      <c r="I13" s="21">
        <v>155</v>
      </c>
    </row>
    <row r="14" spans="1:9" ht="13.5">
      <c r="A14" s="1" t="s">
        <v>68</v>
      </c>
      <c r="B14" s="28">
        <v>0</v>
      </c>
      <c r="C14" s="29">
        <v>0</v>
      </c>
      <c r="D14" s="29">
        <v>0</v>
      </c>
      <c r="E14" s="28">
        <v>0</v>
      </c>
      <c r="F14" s="29">
        <v>0</v>
      </c>
      <c r="G14" s="30">
        <v>12</v>
      </c>
      <c r="H14" s="31">
        <v>272</v>
      </c>
      <c r="I14" s="21">
        <v>120</v>
      </c>
    </row>
    <row r="15" spans="1:9" ht="14.25" thickBot="1">
      <c r="A15" s="1" t="s">
        <v>69</v>
      </c>
      <c r="B15" s="30">
        <v>0</v>
      </c>
      <c r="C15" s="31">
        <v>0</v>
      </c>
      <c r="D15" s="31">
        <v>0</v>
      </c>
      <c r="E15" s="30">
        <v>0</v>
      </c>
      <c r="F15" s="31">
        <v>0</v>
      </c>
      <c r="G15" s="30">
        <v>10</v>
      </c>
      <c r="H15" s="31">
        <v>101</v>
      </c>
      <c r="I15" s="21">
        <v>70</v>
      </c>
    </row>
    <row r="16" spans="1:9" ht="13.5">
      <c r="A16" s="1" t="s">
        <v>70</v>
      </c>
      <c r="B16" s="28">
        <v>0</v>
      </c>
      <c r="C16" s="29">
        <v>0</v>
      </c>
      <c r="D16" s="29">
        <v>0</v>
      </c>
      <c r="E16" s="28">
        <v>0</v>
      </c>
      <c r="F16" s="29">
        <v>0</v>
      </c>
      <c r="G16" s="30">
        <v>9</v>
      </c>
      <c r="H16" s="31">
        <v>177</v>
      </c>
      <c r="I16" s="21">
        <v>125</v>
      </c>
    </row>
    <row r="17" spans="1:9" ht="14.25" thickBot="1">
      <c r="A17" s="1" t="s">
        <v>71</v>
      </c>
      <c r="B17" s="30">
        <v>0</v>
      </c>
      <c r="C17" s="31">
        <v>0</v>
      </c>
      <c r="D17" s="31">
        <v>0</v>
      </c>
      <c r="E17" s="30">
        <v>0</v>
      </c>
      <c r="F17" s="31">
        <v>0</v>
      </c>
      <c r="G17" s="30">
        <v>5</v>
      </c>
      <c r="H17" s="31">
        <v>82</v>
      </c>
      <c r="I17" s="21">
        <v>59</v>
      </c>
    </row>
    <row r="18" spans="1:9" ht="13.5">
      <c r="A18" s="1" t="s">
        <v>72</v>
      </c>
      <c r="B18" s="28">
        <v>0</v>
      </c>
      <c r="C18" s="29">
        <v>0</v>
      </c>
      <c r="D18" s="29">
        <v>0</v>
      </c>
      <c r="E18" s="28">
        <v>0</v>
      </c>
      <c r="F18" s="29">
        <v>0</v>
      </c>
      <c r="G18" s="30">
        <v>8</v>
      </c>
      <c r="H18" s="31">
        <v>169</v>
      </c>
      <c r="I18" s="21">
        <v>80</v>
      </c>
    </row>
    <row r="19" spans="1:9" ht="14.25" thickBot="1">
      <c r="A19" s="1" t="s">
        <v>73</v>
      </c>
      <c r="B19" s="30">
        <v>0</v>
      </c>
      <c r="C19" s="31">
        <v>0</v>
      </c>
      <c r="D19" s="31">
        <v>0</v>
      </c>
      <c r="E19" s="30">
        <v>0</v>
      </c>
      <c r="F19" s="31">
        <v>0</v>
      </c>
      <c r="G19" s="30">
        <v>12</v>
      </c>
      <c r="H19" s="31">
        <v>184</v>
      </c>
      <c r="I19" s="21">
        <v>86</v>
      </c>
    </row>
    <row r="20" spans="1:9" ht="13.5">
      <c r="A20" s="1" t="s">
        <v>74</v>
      </c>
      <c r="B20" s="28">
        <v>0</v>
      </c>
      <c r="C20" s="29">
        <v>0</v>
      </c>
      <c r="D20" s="29">
        <v>0</v>
      </c>
      <c r="E20" s="28">
        <v>0</v>
      </c>
      <c r="F20" s="29">
        <v>0</v>
      </c>
      <c r="G20" s="30">
        <v>7</v>
      </c>
      <c r="H20" s="31">
        <v>128</v>
      </c>
      <c r="I20" s="21">
        <v>72</v>
      </c>
    </row>
    <row r="21" spans="1:9" ht="14.25" thickBot="1">
      <c r="A21" s="1" t="s">
        <v>75</v>
      </c>
      <c r="B21" s="30">
        <v>0</v>
      </c>
      <c r="C21" s="31">
        <v>0</v>
      </c>
      <c r="D21" s="31">
        <v>0</v>
      </c>
      <c r="E21" s="30">
        <v>0</v>
      </c>
      <c r="F21" s="31">
        <v>0</v>
      </c>
      <c r="G21" s="30">
        <v>8</v>
      </c>
      <c r="H21" s="31">
        <v>166</v>
      </c>
      <c r="I21" s="21">
        <v>90</v>
      </c>
    </row>
    <row r="22" spans="1:9" ht="13.5">
      <c r="A22" s="1" t="s">
        <v>76</v>
      </c>
      <c r="B22" s="28">
        <v>0</v>
      </c>
      <c r="C22" s="29">
        <v>0</v>
      </c>
      <c r="D22" s="29">
        <v>0</v>
      </c>
      <c r="E22" s="28">
        <v>0</v>
      </c>
      <c r="F22" s="29">
        <v>0</v>
      </c>
      <c r="G22" s="30">
        <v>18</v>
      </c>
      <c r="H22" s="31">
        <v>254</v>
      </c>
      <c r="I22" s="21">
        <v>107</v>
      </c>
    </row>
    <row r="23" spans="1:9" ht="14.25" thickBot="1">
      <c r="A23" s="1" t="s">
        <v>77</v>
      </c>
      <c r="B23" s="30">
        <v>0</v>
      </c>
      <c r="C23" s="31">
        <v>0</v>
      </c>
      <c r="D23" s="31">
        <v>0</v>
      </c>
      <c r="E23" s="30">
        <v>0</v>
      </c>
      <c r="F23" s="31">
        <v>0</v>
      </c>
      <c r="G23" s="30">
        <v>18</v>
      </c>
      <c r="H23" s="31">
        <v>162</v>
      </c>
      <c r="I23" s="21">
        <v>70</v>
      </c>
    </row>
    <row r="24" spans="1:9" ht="13.5">
      <c r="A24" s="1" t="s">
        <v>78</v>
      </c>
      <c r="B24" s="28">
        <v>0</v>
      </c>
      <c r="C24" s="29">
        <v>0</v>
      </c>
      <c r="D24" s="29">
        <v>0</v>
      </c>
      <c r="E24" s="28">
        <v>0</v>
      </c>
      <c r="F24" s="29">
        <v>0</v>
      </c>
      <c r="G24" s="30">
        <v>13</v>
      </c>
      <c r="H24" s="31">
        <v>237</v>
      </c>
      <c r="I24" s="21">
        <v>107</v>
      </c>
    </row>
    <row r="25" spans="1:9" ht="14.25" thickBot="1">
      <c r="A25" s="1" t="s">
        <v>79</v>
      </c>
      <c r="B25" s="30">
        <v>0</v>
      </c>
      <c r="C25" s="31">
        <v>0</v>
      </c>
      <c r="D25" s="31">
        <v>0</v>
      </c>
      <c r="E25" s="30">
        <v>0</v>
      </c>
      <c r="F25" s="31">
        <v>0</v>
      </c>
      <c r="G25" s="30">
        <v>14</v>
      </c>
      <c r="H25" s="31">
        <v>253</v>
      </c>
      <c r="I25" s="21">
        <v>144</v>
      </c>
    </row>
    <row r="26" spans="1:9" ht="13.5">
      <c r="A26" s="1" t="s">
        <v>80</v>
      </c>
      <c r="B26" s="28">
        <v>0</v>
      </c>
      <c r="C26" s="29">
        <v>0</v>
      </c>
      <c r="D26" s="29">
        <v>0</v>
      </c>
      <c r="E26" s="28">
        <v>0</v>
      </c>
      <c r="F26" s="29">
        <v>0</v>
      </c>
      <c r="G26" s="30">
        <v>9</v>
      </c>
      <c r="H26" s="31">
        <v>317</v>
      </c>
      <c r="I26" s="21">
        <v>137</v>
      </c>
    </row>
    <row r="27" spans="1:9" ht="14.25" thickBot="1">
      <c r="A27" s="1" t="s">
        <v>81</v>
      </c>
      <c r="B27" s="30">
        <v>0</v>
      </c>
      <c r="C27" s="31">
        <v>0</v>
      </c>
      <c r="D27" s="31">
        <v>0</v>
      </c>
      <c r="E27" s="30">
        <v>0</v>
      </c>
      <c r="F27" s="31">
        <v>0</v>
      </c>
      <c r="G27" s="30">
        <v>19</v>
      </c>
      <c r="H27" s="31">
        <v>217</v>
      </c>
      <c r="I27" s="21">
        <v>137</v>
      </c>
    </row>
    <row r="28" spans="1:9" ht="13.5">
      <c r="A28" s="1" t="s">
        <v>136</v>
      </c>
      <c r="B28" s="28">
        <v>0</v>
      </c>
      <c r="C28" s="29">
        <v>0</v>
      </c>
      <c r="D28" s="29">
        <v>0</v>
      </c>
      <c r="E28" s="28">
        <v>0</v>
      </c>
      <c r="F28" s="29">
        <v>0</v>
      </c>
      <c r="G28" s="30">
        <v>0</v>
      </c>
      <c r="H28" s="31">
        <v>60</v>
      </c>
      <c r="I28" s="21">
        <v>12</v>
      </c>
    </row>
    <row r="29" spans="1:9" ht="14.25" thickBot="1">
      <c r="A29" s="1" t="s">
        <v>98</v>
      </c>
      <c r="B29" s="30">
        <v>0</v>
      </c>
      <c r="C29" s="31">
        <v>0</v>
      </c>
      <c r="D29" s="31">
        <v>0</v>
      </c>
      <c r="E29" s="30">
        <v>0</v>
      </c>
      <c r="F29" s="31">
        <v>0</v>
      </c>
      <c r="G29" s="30">
        <v>4</v>
      </c>
      <c r="H29" s="31">
        <v>241</v>
      </c>
      <c r="I29" s="21">
        <v>60</v>
      </c>
    </row>
    <row r="30" spans="1:9" ht="13.5">
      <c r="A30" s="1" t="s">
        <v>83</v>
      </c>
      <c r="B30" s="28">
        <v>0</v>
      </c>
      <c r="C30" s="29">
        <v>0</v>
      </c>
      <c r="D30" s="29">
        <v>0</v>
      </c>
      <c r="E30" s="28">
        <v>0</v>
      </c>
      <c r="F30" s="29">
        <v>0</v>
      </c>
      <c r="G30" s="30">
        <v>7</v>
      </c>
      <c r="H30" s="31">
        <v>206</v>
      </c>
      <c r="I30" s="21">
        <v>59</v>
      </c>
    </row>
    <row r="31" spans="1:9" ht="14.25" thickBot="1">
      <c r="A31" s="1" t="s">
        <v>84</v>
      </c>
      <c r="B31" s="30">
        <v>0</v>
      </c>
      <c r="C31" s="31">
        <v>0</v>
      </c>
      <c r="D31" s="31">
        <v>0</v>
      </c>
      <c r="E31" s="30">
        <v>0</v>
      </c>
      <c r="F31" s="31">
        <v>0</v>
      </c>
      <c r="G31" s="30">
        <v>12</v>
      </c>
      <c r="H31" s="31">
        <v>103</v>
      </c>
      <c r="I31" s="21">
        <v>258</v>
      </c>
    </row>
    <row r="32" spans="1:9" ht="13.5">
      <c r="A32" s="1" t="s">
        <v>85</v>
      </c>
      <c r="B32" s="28">
        <v>0</v>
      </c>
      <c r="C32" s="29">
        <v>0</v>
      </c>
      <c r="D32" s="29">
        <v>0</v>
      </c>
      <c r="E32" s="28">
        <v>0</v>
      </c>
      <c r="F32" s="29">
        <v>0</v>
      </c>
      <c r="G32" s="30">
        <v>2</v>
      </c>
      <c r="H32" s="31">
        <v>86</v>
      </c>
      <c r="I32" s="21">
        <v>37</v>
      </c>
    </row>
    <row r="33" spans="1:9" ht="14.25" thickBot="1">
      <c r="A33" s="1" t="s">
        <v>86</v>
      </c>
      <c r="B33" s="30">
        <v>0</v>
      </c>
      <c r="C33" s="31">
        <v>0</v>
      </c>
      <c r="D33" s="31">
        <v>0</v>
      </c>
      <c r="E33" s="30">
        <v>0</v>
      </c>
      <c r="F33" s="31">
        <v>0</v>
      </c>
      <c r="G33" s="30">
        <v>5</v>
      </c>
      <c r="H33" s="31">
        <v>111</v>
      </c>
      <c r="I33" s="21">
        <v>39</v>
      </c>
    </row>
    <row r="34" spans="1:9" ht="13.5">
      <c r="A34" s="1" t="s">
        <v>87</v>
      </c>
      <c r="B34" s="28">
        <v>0</v>
      </c>
      <c r="C34" s="29">
        <v>0</v>
      </c>
      <c r="D34" s="29">
        <v>0</v>
      </c>
      <c r="E34" s="28">
        <v>0</v>
      </c>
      <c r="F34" s="29">
        <v>0</v>
      </c>
      <c r="G34" s="30">
        <v>5</v>
      </c>
      <c r="H34" s="31">
        <v>72</v>
      </c>
      <c r="I34" s="21">
        <v>37</v>
      </c>
    </row>
    <row r="35" spans="1:9" ht="14.25" thickBot="1">
      <c r="A35" s="1" t="s">
        <v>88</v>
      </c>
      <c r="B35" s="30">
        <v>0</v>
      </c>
      <c r="C35" s="31">
        <v>0</v>
      </c>
      <c r="D35" s="31">
        <v>0</v>
      </c>
      <c r="E35" s="30">
        <v>0</v>
      </c>
      <c r="F35" s="31">
        <v>0</v>
      </c>
      <c r="G35" s="30">
        <v>2</v>
      </c>
      <c r="H35" s="31">
        <v>70</v>
      </c>
      <c r="I35" s="21">
        <v>18</v>
      </c>
    </row>
    <row r="36" spans="1:9" ht="13.5">
      <c r="A36" s="1" t="s">
        <v>89</v>
      </c>
      <c r="B36" s="28">
        <v>0</v>
      </c>
      <c r="C36" s="29">
        <v>0</v>
      </c>
      <c r="D36" s="29">
        <v>0</v>
      </c>
      <c r="E36" s="28">
        <v>0</v>
      </c>
      <c r="F36" s="29">
        <v>0</v>
      </c>
      <c r="G36" s="30">
        <v>9</v>
      </c>
      <c r="H36" s="31">
        <v>103</v>
      </c>
      <c r="I36" s="21">
        <v>69</v>
      </c>
    </row>
    <row r="37" spans="1:9" ht="14.25" thickBot="1">
      <c r="A37" s="1" t="s">
        <v>90</v>
      </c>
      <c r="B37" s="30">
        <v>0</v>
      </c>
      <c r="C37" s="31">
        <v>0</v>
      </c>
      <c r="D37" s="31">
        <v>0</v>
      </c>
      <c r="E37" s="30">
        <v>0</v>
      </c>
      <c r="F37" s="31">
        <v>0</v>
      </c>
      <c r="G37" s="70">
        <v>6</v>
      </c>
      <c r="H37" s="89">
        <v>62</v>
      </c>
      <c r="I37" s="71">
        <v>26</v>
      </c>
    </row>
    <row r="38" spans="1:9" ht="13.5">
      <c r="A38" s="1" t="s">
        <v>127</v>
      </c>
      <c r="B38" s="28">
        <v>0</v>
      </c>
      <c r="C38" s="29">
        <v>0</v>
      </c>
      <c r="D38" s="29">
        <v>0</v>
      </c>
      <c r="E38" s="28">
        <v>0</v>
      </c>
      <c r="F38" s="29">
        <v>0</v>
      </c>
      <c r="G38" s="45">
        <v>42</v>
      </c>
      <c r="H38" s="69">
        <v>1248</v>
      </c>
      <c r="I38" s="57">
        <v>1263</v>
      </c>
    </row>
    <row r="39" spans="1:9" ht="13.5">
      <c r="A39" s="8" t="s">
        <v>0</v>
      </c>
      <c r="B39" s="16">
        <f aca="true" t="shared" si="0" ref="B39:I39">SUM(B6:B38)</f>
        <v>0</v>
      </c>
      <c r="C39" s="16">
        <f t="shared" si="0"/>
        <v>0</v>
      </c>
      <c r="D39" s="16">
        <f t="shared" si="0"/>
        <v>0</v>
      </c>
      <c r="E39" s="16">
        <f t="shared" si="0"/>
        <v>0</v>
      </c>
      <c r="F39" s="16">
        <f t="shared" si="0"/>
        <v>0</v>
      </c>
      <c r="G39" s="16">
        <f t="shared" si="0"/>
        <v>326</v>
      </c>
      <c r="H39" s="16">
        <f t="shared" si="0"/>
        <v>6480</v>
      </c>
      <c r="I39" s="16">
        <f t="shared" si="0"/>
        <v>4220</v>
      </c>
    </row>
    <row r="40" spans="7:9" ht="13.5">
      <c r="G40" s="32"/>
      <c r="H40" s="32"/>
      <c r="I40" s="32"/>
    </row>
  </sheetData>
  <sheetProtection selectLockedCells="1"/>
  <mergeCells count="4">
    <mergeCell ref="B1:F1"/>
    <mergeCell ref="B2:F2"/>
    <mergeCell ref="G1:I1"/>
    <mergeCell ref="G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pane xSplit="1" ySplit="5" topLeftCell="B25" activePane="bottomRight" state="frozen"/>
      <selection pane="topLeft" activeCell="F48" sqref="F48"/>
      <selection pane="topRight" activeCell="F48" sqref="F48"/>
      <selection pane="bottomLeft" activeCell="F48" sqref="F48"/>
      <selection pane="bottomRight" activeCell="B39" sqref="B39:J39"/>
    </sheetView>
  </sheetViews>
  <sheetFormatPr defaultColWidth="9.140625" defaultRowHeight="12.75"/>
  <cols>
    <col min="1" max="1" width="11.421875" style="15" customWidth="1"/>
    <col min="2" max="3" width="8.7109375" style="9" customWidth="1"/>
    <col min="4" max="4" width="11.7109375" style="9" bestFit="1" customWidth="1"/>
    <col min="5" max="8" width="8.7109375" style="9" customWidth="1"/>
    <col min="9" max="10" width="9.7109375" style="9" customWidth="1"/>
    <col min="11" max="16384" width="9.140625" style="9" customWidth="1"/>
  </cols>
  <sheetData>
    <row r="1" spans="1:10" ht="13.5">
      <c r="A1" s="22"/>
      <c r="B1" s="122" t="s">
        <v>5</v>
      </c>
      <c r="C1" s="123"/>
      <c r="D1" s="62" t="s">
        <v>6</v>
      </c>
      <c r="E1" s="127" t="s">
        <v>6</v>
      </c>
      <c r="F1" s="128"/>
      <c r="G1" s="125" t="s">
        <v>7</v>
      </c>
      <c r="H1" s="125"/>
      <c r="I1" s="116" t="s">
        <v>8</v>
      </c>
      <c r="J1" s="116"/>
    </row>
    <row r="2" spans="1:10" s="24" customFormat="1" ht="13.5">
      <c r="A2" s="25"/>
      <c r="B2" s="112" t="s">
        <v>9</v>
      </c>
      <c r="C2" s="118"/>
      <c r="D2" s="36" t="s">
        <v>10</v>
      </c>
      <c r="E2" s="112" t="s">
        <v>11</v>
      </c>
      <c r="F2" s="113"/>
      <c r="G2" s="126" t="s">
        <v>12</v>
      </c>
      <c r="H2" s="126"/>
      <c r="I2" s="126" t="s">
        <v>13</v>
      </c>
      <c r="J2" s="126"/>
    </row>
    <row r="3" spans="1:10" ht="13.5" customHeight="1">
      <c r="A3" s="26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2" t="s">
        <v>3</v>
      </c>
      <c r="H3" s="3" t="s">
        <v>4</v>
      </c>
      <c r="I3" s="3" t="s">
        <v>3</v>
      </c>
      <c r="J3" s="3" t="s">
        <v>4</v>
      </c>
    </row>
    <row r="4" spans="1:10" s="10" customFormat="1" ht="87.75" customHeight="1" thickBot="1">
      <c r="A4" s="27" t="s">
        <v>16</v>
      </c>
      <c r="B4" s="4" t="s">
        <v>38</v>
      </c>
      <c r="C4" s="4" t="s">
        <v>53</v>
      </c>
      <c r="D4" s="4" t="s">
        <v>47</v>
      </c>
      <c r="E4" s="4" t="s">
        <v>33</v>
      </c>
      <c r="F4" s="4" t="s">
        <v>48</v>
      </c>
      <c r="G4" s="5" t="s">
        <v>49</v>
      </c>
      <c r="H4" s="5" t="s">
        <v>34</v>
      </c>
      <c r="I4" s="5" t="s">
        <v>50</v>
      </c>
      <c r="J4" s="5" t="s">
        <v>51</v>
      </c>
    </row>
    <row r="5" spans="1:10" s="14" customFormat="1" ht="14.25" thickBot="1">
      <c r="A5" s="11"/>
      <c r="B5" s="12"/>
      <c r="C5" s="12"/>
      <c r="D5" s="12"/>
      <c r="E5" s="12"/>
      <c r="F5" s="12"/>
      <c r="G5" s="12"/>
      <c r="H5" s="12"/>
      <c r="I5" s="12"/>
      <c r="J5" s="13"/>
    </row>
    <row r="6" spans="1:10" s="14" customFormat="1" ht="13.5">
      <c r="A6" s="1" t="s">
        <v>60</v>
      </c>
      <c r="B6" s="28">
        <v>92</v>
      </c>
      <c r="C6" s="18">
        <v>93</v>
      </c>
      <c r="D6" s="28">
        <v>160</v>
      </c>
      <c r="E6" s="28">
        <v>98</v>
      </c>
      <c r="F6" s="18">
        <v>87</v>
      </c>
      <c r="G6" s="28">
        <v>74</v>
      </c>
      <c r="H6" s="18">
        <v>110</v>
      </c>
      <c r="I6" s="28">
        <v>102</v>
      </c>
      <c r="J6" s="18">
        <v>81</v>
      </c>
    </row>
    <row r="7" spans="1:10" s="14" customFormat="1" ht="13.5">
      <c r="A7" s="1" t="s">
        <v>61</v>
      </c>
      <c r="B7" s="30">
        <v>146</v>
      </c>
      <c r="C7" s="21">
        <v>114</v>
      </c>
      <c r="D7" s="30">
        <v>225</v>
      </c>
      <c r="E7" s="30">
        <v>159</v>
      </c>
      <c r="F7" s="21">
        <v>102</v>
      </c>
      <c r="G7" s="30">
        <v>82</v>
      </c>
      <c r="H7" s="21">
        <v>175</v>
      </c>
      <c r="I7" s="30">
        <v>118</v>
      </c>
      <c r="J7" s="21">
        <v>141</v>
      </c>
    </row>
    <row r="8" spans="1:10" s="14" customFormat="1" ht="13.5">
      <c r="A8" s="1" t="s">
        <v>62</v>
      </c>
      <c r="B8" s="30">
        <v>166</v>
      </c>
      <c r="C8" s="21">
        <v>186</v>
      </c>
      <c r="D8" s="30">
        <v>287</v>
      </c>
      <c r="E8" s="30">
        <v>166</v>
      </c>
      <c r="F8" s="21">
        <v>182</v>
      </c>
      <c r="G8" s="30">
        <v>157</v>
      </c>
      <c r="H8" s="21">
        <v>192</v>
      </c>
      <c r="I8" s="30">
        <v>214</v>
      </c>
      <c r="J8" s="21">
        <v>140</v>
      </c>
    </row>
    <row r="9" spans="1:10" s="14" customFormat="1" ht="13.5">
      <c r="A9" s="1" t="s">
        <v>63</v>
      </c>
      <c r="B9" s="30">
        <v>141</v>
      </c>
      <c r="C9" s="21">
        <v>133</v>
      </c>
      <c r="D9" s="30">
        <v>224</v>
      </c>
      <c r="E9" s="30">
        <v>153</v>
      </c>
      <c r="F9" s="21">
        <v>118</v>
      </c>
      <c r="G9" s="30">
        <v>102</v>
      </c>
      <c r="H9" s="21">
        <v>166</v>
      </c>
      <c r="I9" s="30">
        <v>162</v>
      </c>
      <c r="J9" s="21">
        <v>115</v>
      </c>
    </row>
    <row r="10" spans="1:10" s="14" customFormat="1" ht="13.5">
      <c r="A10" s="1" t="s">
        <v>64</v>
      </c>
      <c r="B10" s="30">
        <v>101</v>
      </c>
      <c r="C10" s="21">
        <v>92</v>
      </c>
      <c r="D10" s="30">
        <v>161</v>
      </c>
      <c r="E10" s="30">
        <v>107</v>
      </c>
      <c r="F10" s="21">
        <v>86</v>
      </c>
      <c r="G10" s="30">
        <v>77</v>
      </c>
      <c r="H10" s="21">
        <v>115</v>
      </c>
      <c r="I10" s="30">
        <v>96</v>
      </c>
      <c r="J10" s="21">
        <v>98</v>
      </c>
    </row>
    <row r="11" spans="1:10" s="14" customFormat="1" ht="13.5">
      <c r="A11" s="1" t="s">
        <v>65</v>
      </c>
      <c r="B11" s="30">
        <v>165</v>
      </c>
      <c r="C11" s="21">
        <v>201</v>
      </c>
      <c r="D11" s="30">
        <v>299</v>
      </c>
      <c r="E11" s="30">
        <v>173</v>
      </c>
      <c r="F11" s="21">
        <v>187</v>
      </c>
      <c r="G11" s="30">
        <v>164</v>
      </c>
      <c r="H11" s="21">
        <v>193</v>
      </c>
      <c r="I11" s="30">
        <v>215</v>
      </c>
      <c r="J11" s="21">
        <v>147</v>
      </c>
    </row>
    <row r="12" spans="1:10" s="14" customFormat="1" ht="13.5">
      <c r="A12" s="1" t="s">
        <v>66</v>
      </c>
      <c r="B12" s="30">
        <v>143</v>
      </c>
      <c r="C12" s="21">
        <v>136</v>
      </c>
      <c r="D12" s="30">
        <v>228</v>
      </c>
      <c r="E12" s="30">
        <v>155</v>
      </c>
      <c r="F12" s="21">
        <v>119</v>
      </c>
      <c r="G12" s="30">
        <v>91</v>
      </c>
      <c r="H12" s="21">
        <v>180</v>
      </c>
      <c r="I12" s="30">
        <v>151</v>
      </c>
      <c r="J12" s="21">
        <v>123</v>
      </c>
    </row>
    <row r="13" spans="1:10" s="14" customFormat="1" ht="13.5">
      <c r="A13" s="1" t="s">
        <v>67</v>
      </c>
      <c r="B13" s="30">
        <v>299</v>
      </c>
      <c r="C13" s="21">
        <v>189</v>
      </c>
      <c r="D13" s="30">
        <v>423</v>
      </c>
      <c r="E13" s="30">
        <v>314</v>
      </c>
      <c r="F13" s="21">
        <v>172</v>
      </c>
      <c r="G13" s="30">
        <v>141</v>
      </c>
      <c r="H13" s="21">
        <v>347</v>
      </c>
      <c r="I13" s="30">
        <v>243</v>
      </c>
      <c r="J13" s="21">
        <v>246</v>
      </c>
    </row>
    <row r="14" spans="1:10" s="14" customFormat="1" ht="13.5">
      <c r="A14" s="1" t="s">
        <v>68</v>
      </c>
      <c r="B14" s="30">
        <v>249</v>
      </c>
      <c r="C14" s="21">
        <v>155</v>
      </c>
      <c r="D14" s="30">
        <v>338</v>
      </c>
      <c r="E14" s="30">
        <v>268</v>
      </c>
      <c r="F14" s="21">
        <v>136</v>
      </c>
      <c r="G14" s="30">
        <v>106</v>
      </c>
      <c r="H14" s="21">
        <v>291</v>
      </c>
      <c r="I14" s="30">
        <v>185</v>
      </c>
      <c r="J14" s="21">
        <v>216</v>
      </c>
    </row>
    <row r="15" spans="1:10" s="14" customFormat="1" ht="13.5">
      <c r="A15" s="1" t="s">
        <v>69</v>
      </c>
      <c r="B15" s="30">
        <v>104</v>
      </c>
      <c r="C15" s="21">
        <v>77</v>
      </c>
      <c r="D15" s="30">
        <v>152</v>
      </c>
      <c r="E15" s="30">
        <v>106</v>
      </c>
      <c r="F15" s="21">
        <v>75</v>
      </c>
      <c r="G15" s="30">
        <v>66</v>
      </c>
      <c r="H15" s="21">
        <v>116</v>
      </c>
      <c r="I15" s="30">
        <v>94</v>
      </c>
      <c r="J15" s="21">
        <v>87</v>
      </c>
    </row>
    <row r="16" spans="1:10" s="14" customFormat="1" ht="13.5">
      <c r="A16" s="1" t="s">
        <v>70</v>
      </c>
      <c r="B16" s="30">
        <v>157</v>
      </c>
      <c r="C16" s="21">
        <v>155</v>
      </c>
      <c r="D16" s="30">
        <v>250</v>
      </c>
      <c r="E16" s="30">
        <v>171</v>
      </c>
      <c r="F16" s="21">
        <v>139</v>
      </c>
      <c r="G16" s="30">
        <v>118</v>
      </c>
      <c r="H16" s="21">
        <v>192</v>
      </c>
      <c r="I16" s="30">
        <v>167</v>
      </c>
      <c r="J16" s="21">
        <v>144</v>
      </c>
    </row>
    <row r="17" spans="1:10" s="14" customFormat="1" ht="13.5">
      <c r="A17" s="1" t="s">
        <v>71</v>
      </c>
      <c r="B17" s="30">
        <v>73</v>
      </c>
      <c r="C17" s="21">
        <v>74</v>
      </c>
      <c r="D17" s="30">
        <v>124</v>
      </c>
      <c r="E17" s="30">
        <v>77</v>
      </c>
      <c r="F17" s="21">
        <v>70</v>
      </c>
      <c r="G17" s="30">
        <v>66</v>
      </c>
      <c r="H17" s="21">
        <v>81</v>
      </c>
      <c r="I17" s="30">
        <v>86</v>
      </c>
      <c r="J17" s="21">
        <v>61</v>
      </c>
    </row>
    <row r="18" spans="1:10" s="14" customFormat="1" ht="13.5">
      <c r="A18" s="1" t="s">
        <v>72</v>
      </c>
      <c r="B18" s="30">
        <v>159</v>
      </c>
      <c r="C18" s="21">
        <v>101</v>
      </c>
      <c r="D18" s="30">
        <v>216</v>
      </c>
      <c r="E18" s="30">
        <v>155</v>
      </c>
      <c r="F18" s="21">
        <v>97</v>
      </c>
      <c r="G18" s="30">
        <v>86</v>
      </c>
      <c r="H18" s="21">
        <v>169</v>
      </c>
      <c r="I18" s="30">
        <v>128</v>
      </c>
      <c r="J18" s="21">
        <v>129</v>
      </c>
    </row>
    <row r="19" spans="1:10" s="14" customFormat="1" ht="13.5">
      <c r="A19" s="1" t="s">
        <v>73</v>
      </c>
      <c r="B19" s="30">
        <v>184</v>
      </c>
      <c r="C19" s="21">
        <v>98</v>
      </c>
      <c r="D19" s="30">
        <v>245</v>
      </c>
      <c r="E19" s="30">
        <v>182</v>
      </c>
      <c r="F19" s="21">
        <v>100</v>
      </c>
      <c r="G19" s="30">
        <v>90</v>
      </c>
      <c r="H19" s="21">
        <v>188</v>
      </c>
      <c r="I19" s="30">
        <v>126</v>
      </c>
      <c r="J19" s="21">
        <v>155</v>
      </c>
    </row>
    <row r="20" spans="1:10" s="14" customFormat="1" ht="13.5">
      <c r="A20" s="1" t="s">
        <v>74</v>
      </c>
      <c r="B20" s="30">
        <v>119</v>
      </c>
      <c r="C20" s="21">
        <v>87</v>
      </c>
      <c r="D20" s="30">
        <v>174</v>
      </c>
      <c r="E20" s="30">
        <v>123</v>
      </c>
      <c r="F20" s="21">
        <v>83</v>
      </c>
      <c r="G20" s="30">
        <v>69</v>
      </c>
      <c r="H20" s="21">
        <v>131</v>
      </c>
      <c r="I20" s="30">
        <v>101</v>
      </c>
      <c r="J20" s="21">
        <v>107</v>
      </c>
    </row>
    <row r="21" spans="1:10" s="14" customFormat="1" ht="13.5">
      <c r="A21" s="1" t="s">
        <v>75</v>
      </c>
      <c r="B21" s="30">
        <v>160</v>
      </c>
      <c r="C21" s="21">
        <v>101</v>
      </c>
      <c r="D21" s="30">
        <v>222</v>
      </c>
      <c r="E21" s="30">
        <v>166</v>
      </c>
      <c r="F21" s="21">
        <v>92</v>
      </c>
      <c r="G21" s="30">
        <v>89</v>
      </c>
      <c r="H21" s="21">
        <v>170</v>
      </c>
      <c r="I21" s="30">
        <v>143</v>
      </c>
      <c r="J21" s="21">
        <v>121</v>
      </c>
    </row>
    <row r="22" spans="1:10" s="14" customFormat="1" ht="13.5">
      <c r="A22" s="1" t="s">
        <v>76</v>
      </c>
      <c r="B22" s="30">
        <v>235</v>
      </c>
      <c r="C22" s="21">
        <v>142</v>
      </c>
      <c r="D22" s="30">
        <v>331</v>
      </c>
      <c r="E22" s="30">
        <v>248</v>
      </c>
      <c r="F22" s="21">
        <v>125</v>
      </c>
      <c r="G22" s="30">
        <v>95</v>
      </c>
      <c r="H22" s="21">
        <v>274</v>
      </c>
      <c r="I22" s="30">
        <v>172</v>
      </c>
      <c r="J22" s="21">
        <v>206</v>
      </c>
    </row>
    <row r="23" spans="1:10" s="14" customFormat="1" ht="13.5">
      <c r="A23" s="1" t="s">
        <v>77</v>
      </c>
      <c r="B23" s="30">
        <v>157</v>
      </c>
      <c r="C23" s="21">
        <v>91</v>
      </c>
      <c r="D23" s="30">
        <v>228</v>
      </c>
      <c r="E23" s="30">
        <v>160</v>
      </c>
      <c r="F23" s="21">
        <v>88</v>
      </c>
      <c r="G23" s="30">
        <v>68</v>
      </c>
      <c r="H23" s="21">
        <v>174</v>
      </c>
      <c r="I23" s="30">
        <v>106</v>
      </c>
      <c r="J23" s="21">
        <v>138</v>
      </c>
    </row>
    <row r="24" spans="1:10" s="14" customFormat="1" ht="13.5">
      <c r="A24" s="1" t="s">
        <v>78</v>
      </c>
      <c r="B24" s="30">
        <v>202</v>
      </c>
      <c r="C24" s="21">
        <v>144</v>
      </c>
      <c r="D24" s="30">
        <v>306</v>
      </c>
      <c r="E24" s="30">
        <v>232</v>
      </c>
      <c r="F24" s="21">
        <v>114</v>
      </c>
      <c r="G24" s="30">
        <v>98</v>
      </c>
      <c r="H24" s="21">
        <v>248</v>
      </c>
      <c r="I24" s="30">
        <v>156</v>
      </c>
      <c r="J24" s="21">
        <v>194</v>
      </c>
    </row>
    <row r="25" spans="1:10" s="14" customFormat="1" ht="13.5">
      <c r="A25" s="1" t="s">
        <v>79</v>
      </c>
      <c r="B25" s="30">
        <v>239</v>
      </c>
      <c r="C25" s="21">
        <v>169</v>
      </c>
      <c r="D25" s="30">
        <v>341</v>
      </c>
      <c r="E25" s="30">
        <v>247</v>
      </c>
      <c r="F25" s="21">
        <v>160</v>
      </c>
      <c r="G25" s="30">
        <v>135</v>
      </c>
      <c r="H25" s="21">
        <v>267</v>
      </c>
      <c r="I25" s="30">
        <v>204</v>
      </c>
      <c r="J25" s="21">
        <v>193</v>
      </c>
    </row>
    <row r="26" spans="1:10" s="14" customFormat="1" ht="13.5">
      <c r="A26" s="1" t="s">
        <v>80</v>
      </c>
      <c r="B26" s="70">
        <v>303</v>
      </c>
      <c r="C26" s="71">
        <v>165</v>
      </c>
      <c r="D26" s="30">
        <v>390</v>
      </c>
      <c r="E26" s="70">
        <v>297</v>
      </c>
      <c r="F26" s="71">
        <v>164</v>
      </c>
      <c r="G26" s="30">
        <v>144</v>
      </c>
      <c r="H26" s="21">
        <v>313</v>
      </c>
      <c r="I26" s="30">
        <v>210</v>
      </c>
      <c r="J26" s="21">
        <v>239</v>
      </c>
    </row>
    <row r="27" spans="1:10" s="14" customFormat="1" ht="13.5">
      <c r="A27" s="1" t="s">
        <v>81</v>
      </c>
      <c r="B27" s="30">
        <v>205</v>
      </c>
      <c r="C27" s="21">
        <v>165</v>
      </c>
      <c r="D27" s="30">
        <v>325</v>
      </c>
      <c r="E27" s="30">
        <v>210</v>
      </c>
      <c r="F27" s="21">
        <v>155</v>
      </c>
      <c r="G27" s="30">
        <v>126</v>
      </c>
      <c r="H27" s="21">
        <v>232</v>
      </c>
      <c r="I27" s="30">
        <v>210</v>
      </c>
      <c r="J27" s="21">
        <v>164</v>
      </c>
    </row>
    <row r="28" spans="1:10" s="14" customFormat="1" ht="13.5">
      <c r="A28" s="1" t="s">
        <v>136</v>
      </c>
      <c r="B28" s="30">
        <v>55</v>
      </c>
      <c r="C28" s="21">
        <v>16</v>
      </c>
      <c r="D28" s="30">
        <v>63</v>
      </c>
      <c r="E28" s="30">
        <v>54</v>
      </c>
      <c r="F28" s="21">
        <v>18</v>
      </c>
      <c r="G28" s="30">
        <v>7</v>
      </c>
      <c r="H28" s="21">
        <v>63</v>
      </c>
      <c r="I28" s="30">
        <v>21</v>
      </c>
      <c r="J28" s="21">
        <v>47</v>
      </c>
    </row>
    <row r="29" spans="1:10" s="14" customFormat="1" ht="13.5">
      <c r="A29" s="1" t="s">
        <v>98</v>
      </c>
      <c r="B29" s="30">
        <v>215</v>
      </c>
      <c r="C29" s="21">
        <v>88</v>
      </c>
      <c r="D29" s="30">
        <v>267</v>
      </c>
      <c r="E29" s="30">
        <v>227</v>
      </c>
      <c r="F29" s="21">
        <v>76</v>
      </c>
      <c r="G29" s="30">
        <v>64</v>
      </c>
      <c r="H29" s="21">
        <v>238</v>
      </c>
      <c r="I29" s="30">
        <v>107</v>
      </c>
      <c r="J29" s="21">
        <v>197</v>
      </c>
    </row>
    <row r="30" spans="1:10" s="14" customFormat="1" ht="13.5">
      <c r="A30" s="1" t="s">
        <v>83</v>
      </c>
      <c r="B30" s="30">
        <v>192</v>
      </c>
      <c r="C30" s="21">
        <v>71</v>
      </c>
      <c r="D30" s="30">
        <v>230</v>
      </c>
      <c r="E30" s="30">
        <v>196</v>
      </c>
      <c r="F30" s="21">
        <v>69</v>
      </c>
      <c r="G30" s="30">
        <v>59</v>
      </c>
      <c r="H30" s="21">
        <v>207</v>
      </c>
      <c r="I30" s="30">
        <v>97</v>
      </c>
      <c r="J30" s="21">
        <v>170</v>
      </c>
    </row>
    <row r="31" spans="1:10" s="14" customFormat="1" ht="13.5">
      <c r="A31" s="1" t="s">
        <v>84</v>
      </c>
      <c r="B31" s="30">
        <v>95</v>
      </c>
      <c r="C31" s="21">
        <v>277</v>
      </c>
      <c r="D31" s="30">
        <v>248</v>
      </c>
      <c r="E31" s="30">
        <v>96</v>
      </c>
      <c r="F31" s="21">
        <v>276</v>
      </c>
      <c r="G31" s="30">
        <v>241</v>
      </c>
      <c r="H31" s="21">
        <v>125</v>
      </c>
      <c r="I31" s="30">
        <v>290</v>
      </c>
      <c r="J31" s="21">
        <v>80</v>
      </c>
    </row>
    <row r="32" spans="1:10" s="14" customFormat="1" ht="13.5">
      <c r="A32" s="1" t="s">
        <v>85</v>
      </c>
      <c r="B32" s="30">
        <v>82</v>
      </c>
      <c r="C32" s="21">
        <v>42</v>
      </c>
      <c r="D32" s="30">
        <v>115</v>
      </c>
      <c r="E32" s="30">
        <v>81</v>
      </c>
      <c r="F32" s="21">
        <v>41</v>
      </c>
      <c r="G32" s="30">
        <v>32</v>
      </c>
      <c r="H32" s="21">
        <v>91</v>
      </c>
      <c r="I32" s="30">
        <v>52</v>
      </c>
      <c r="J32" s="21">
        <v>71</v>
      </c>
    </row>
    <row r="33" spans="1:10" s="14" customFormat="1" ht="13.5">
      <c r="A33" s="1" t="s">
        <v>86</v>
      </c>
      <c r="B33" s="30">
        <v>106</v>
      </c>
      <c r="C33" s="21">
        <v>48</v>
      </c>
      <c r="D33" s="30">
        <v>135</v>
      </c>
      <c r="E33" s="30">
        <v>107</v>
      </c>
      <c r="F33" s="21">
        <v>45</v>
      </c>
      <c r="G33" s="30">
        <v>38</v>
      </c>
      <c r="H33" s="21">
        <v>115</v>
      </c>
      <c r="I33" s="30">
        <v>61</v>
      </c>
      <c r="J33" s="21">
        <v>95</v>
      </c>
    </row>
    <row r="34" spans="1:10" s="14" customFormat="1" ht="13.5">
      <c r="A34" s="1" t="s">
        <v>87</v>
      </c>
      <c r="B34" s="30">
        <v>72</v>
      </c>
      <c r="C34" s="21">
        <v>41</v>
      </c>
      <c r="D34" s="30">
        <v>94</v>
      </c>
      <c r="E34" s="30">
        <v>73</v>
      </c>
      <c r="F34" s="21">
        <v>39</v>
      </c>
      <c r="G34" s="30">
        <v>39</v>
      </c>
      <c r="H34" s="21">
        <v>74</v>
      </c>
      <c r="I34" s="30">
        <v>42</v>
      </c>
      <c r="J34" s="21">
        <v>69</v>
      </c>
    </row>
    <row r="35" spans="1:10" s="14" customFormat="1" ht="13.5">
      <c r="A35" s="1" t="s">
        <v>88</v>
      </c>
      <c r="B35" s="30">
        <v>61</v>
      </c>
      <c r="C35" s="21">
        <v>31</v>
      </c>
      <c r="D35" s="30">
        <v>82</v>
      </c>
      <c r="E35" s="30">
        <v>64</v>
      </c>
      <c r="F35" s="21">
        <v>28</v>
      </c>
      <c r="G35" s="30">
        <v>22</v>
      </c>
      <c r="H35" s="21">
        <v>68</v>
      </c>
      <c r="I35" s="30">
        <v>37</v>
      </c>
      <c r="J35" s="21">
        <v>55</v>
      </c>
    </row>
    <row r="36" spans="1:10" s="14" customFormat="1" ht="13.5">
      <c r="A36" s="1" t="s">
        <v>89</v>
      </c>
      <c r="B36" s="30">
        <v>89</v>
      </c>
      <c r="C36" s="21">
        <v>90</v>
      </c>
      <c r="D36" s="30">
        <v>137</v>
      </c>
      <c r="E36" s="30">
        <v>96</v>
      </c>
      <c r="F36" s="21">
        <v>80</v>
      </c>
      <c r="G36" s="30">
        <v>63</v>
      </c>
      <c r="H36" s="21">
        <v>111</v>
      </c>
      <c r="I36" s="30">
        <v>91</v>
      </c>
      <c r="J36" s="21">
        <v>89</v>
      </c>
    </row>
    <row r="37" spans="1:10" s="14" customFormat="1" ht="13.5">
      <c r="A37" s="1" t="s">
        <v>90</v>
      </c>
      <c r="B37" s="70">
        <v>55</v>
      </c>
      <c r="C37" s="71">
        <v>38</v>
      </c>
      <c r="D37" s="70">
        <v>81</v>
      </c>
      <c r="E37" s="70">
        <v>59</v>
      </c>
      <c r="F37" s="71">
        <v>34</v>
      </c>
      <c r="G37" s="70">
        <v>28</v>
      </c>
      <c r="H37" s="71">
        <v>66</v>
      </c>
      <c r="I37" s="70">
        <v>43</v>
      </c>
      <c r="J37" s="71">
        <v>48</v>
      </c>
    </row>
    <row r="38" spans="1:10" s="14" customFormat="1" ht="13.5">
      <c r="A38" s="1" t="s">
        <v>127</v>
      </c>
      <c r="B38" s="45">
        <v>1125</v>
      </c>
      <c r="C38" s="57">
        <v>1421</v>
      </c>
      <c r="D38" s="30">
        <v>1957</v>
      </c>
      <c r="E38" s="45">
        <v>1186</v>
      </c>
      <c r="F38" s="57">
        <v>1349</v>
      </c>
      <c r="G38" s="45">
        <v>1142</v>
      </c>
      <c r="H38" s="57">
        <v>1403</v>
      </c>
      <c r="I38" s="45">
        <v>1510</v>
      </c>
      <c r="J38" s="57">
        <v>1023</v>
      </c>
    </row>
    <row r="39" spans="1:10" ht="13.5">
      <c r="A39" s="8" t="s">
        <v>0</v>
      </c>
      <c r="B39" s="16">
        <f aca="true" t="shared" si="0" ref="B39:J39">SUM(B6:B38)</f>
        <v>5946</v>
      </c>
      <c r="C39" s="16">
        <f t="shared" si="0"/>
        <v>5031</v>
      </c>
      <c r="D39" s="16">
        <f t="shared" si="0"/>
        <v>9058</v>
      </c>
      <c r="E39" s="16">
        <f t="shared" si="0"/>
        <v>6206</v>
      </c>
      <c r="F39" s="16">
        <f t="shared" si="0"/>
        <v>4706</v>
      </c>
      <c r="G39" s="16">
        <f t="shared" si="0"/>
        <v>3979</v>
      </c>
      <c r="H39" s="16">
        <f t="shared" si="0"/>
        <v>6885</v>
      </c>
      <c r="I39" s="16">
        <f t="shared" si="0"/>
        <v>5740</v>
      </c>
      <c r="J39" s="16">
        <f t="shared" si="0"/>
        <v>5189</v>
      </c>
    </row>
    <row r="40" spans="1:6" ht="13.5">
      <c r="A40" s="32"/>
      <c r="B40" s="46"/>
      <c r="C40" s="46"/>
      <c r="D40" s="46"/>
      <c r="E40" s="46"/>
      <c r="F40" s="46"/>
    </row>
  </sheetData>
  <sheetProtection selectLockedCells="1"/>
  <mergeCells count="8">
    <mergeCell ref="G1:H1"/>
    <mergeCell ref="I1:J1"/>
    <mergeCell ref="G2:H2"/>
    <mergeCell ref="I2:J2"/>
    <mergeCell ref="B1:C1"/>
    <mergeCell ref="B2:C2"/>
    <mergeCell ref="E1:F1"/>
    <mergeCell ref="E2:F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pane xSplit="1" ySplit="5" topLeftCell="B25" activePane="bottomRight" state="frozen"/>
      <selection pane="topLeft" activeCell="F48" sqref="F48"/>
      <selection pane="topRight" activeCell="F48" sqref="F48"/>
      <selection pane="bottomLeft" activeCell="F48" sqref="F48"/>
      <selection pane="bottomRight" activeCell="G39" sqref="G39"/>
    </sheetView>
  </sheetViews>
  <sheetFormatPr defaultColWidth="9.140625" defaultRowHeight="12.75"/>
  <cols>
    <col min="1" max="1" width="10.28125" style="15" bestFit="1" customWidth="1"/>
    <col min="2" max="8" width="8.7109375" style="9" customWidth="1"/>
    <col min="9" max="16384" width="9.140625" style="9" customWidth="1"/>
  </cols>
  <sheetData>
    <row r="1" spans="1:8" ht="13.5">
      <c r="A1" s="22"/>
      <c r="B1" s="122" t="s">
        <v>129</v>
      </c>
      <c r="C1" s="124"/>
      <c r="D1" s="122" t="s">
        <v>14</v>
      </c>
      <c r="E1" s="123"/>
      <c r="F1" s="123"/>
      <c r="G1" s="123"/>
      <c r="H1" s="124"/>
    </row>
    <row r="2" spans="1:8" ht="13.5">
      <c r="A2" s="25"/>
      <c r="B2" s="114" t="s">
        <v>130</v>
      </c>
      <c r="C2" s="115"/>
      <c r="D2" s="114" t="s">
        <v>15</v>
      </c>
      <c r="E2" s="117"/>
      <c r="F2" s="117"/>
      <c r="G2" s="117"/>
      <c r="H2" s="115"/>
    </row>
    <row r="3" spans="1:8" ht="13.5">
      <c r="A3" s="26"/>
      <c r="B3" s="112" t="s">
        <v>125</v>
      </c>
      <c r="C3" s="113"/>
      <c r="D3" s="130"/>
      <c r="E3" s="131"/>
      <c r="F3" s="131"/>
      <c r="G3" s="131"/>
      <c r="H3" s="132"/>
    </row>
    <row r="4" spans="1:8" ht="87.75" customHeight="1" thickBot="1">
      <c r="A4" s="27" t="s">
        <v>16</v>
      </c>
      <c r="B4" s="109" t="s">
        <v>123</v>
      </c>
      <c r="C4" s="110" t="s">
        <v>124</v>
      </c>
      <c r="D4" s="6" t="s">
        <v>20</v>
      </c>
      <c r="E4" s="6" t="s">
        <v>21</v>
      </c>
      <c r="F4" s="6" t="s">
        <v>24</v>
      </c>
      <c r="G4" s="6" t="s">
        <v>25</v>
      </c>
      <c r="H4" s="4" t="s">
        <v>22</v>
      </c>
    </row>
    <row r="5" spans="1:8" ht="14.25" thickBot="1">
      <c r="A5" s="11"/>
      <c r="B5" s="12"/>
      <c r="C5" s="12"/>
      <c r="D5" s="12"/>
      <c r="E5" s="12"/>
      <c r="F5" s="12"/>
      <c r="G5" s="12"/>
      <c r="H5" s="13"/>
    </row>
    <row r="6" spans="1:8" ht="13.5">
      <c r="A6" s="1" t="s">
        <v>60</v>
      </c>
      <c r="B6" s="94">
        <v>90</v>
      </c>
      <c r="C6" s="96">
        <v>88</v>
      </c>
      <c r="D6" s="42">
        <v>565</v>
      </c>
      <c r="E6" s="18">
        <v>33</v>
      </c>
      <c r="F6" s="37">
        <f>D6+E6</f>
        <v>598</v>
      </c>
      <c r="G6" s="18">
        <v>191</v>
      </c>
      <c r="H6" s="19">
        <f aca="true" t="shared" si="0" ref="H6:H39">IF(F6&lt;&gt;0,G6/F6,"")</f>
        <v>0.3193979933110368</v>
      </c>
    </row>
    <row r="7" spans="1:8" ht="13.5">
      <c r="A7" s="1" t="s">
        <v>61</v>
      </c>
      <c r="B7" s="97">
        <v>145</v>
      </c>
      <c r="C7" s="99">
        <v>107</v>
      </c>
      <c r="D7" s="43">
        <v>681</v>
      </c>
      <c r="E7" s="21">
        <v>22</v>
      </c>
      <c r="F7" s="38">
        <f aca="true" t="shared" si="1" ref="F7:F37">D7+E7</f>
        <v>703</v>
      </c>
      <c r="G7" s="21">
        <v>271</v>
      </c>
      <c r="H7" s="19">
        <f t="shared" si="0"/>
        <v>0.38549075391180654</v>
      </c>
    </row>
    <row r="8" spans="1:8" ht="13.5">
      <c r="A8" s="1" t="s">
        <v>62</v>
      </c>
      <c r="B8" s="97">
        <v>164</v>
      </c>
      <c r="C8" s="99">
        <v>162</v>
      </c>
      <c r="D8" s="43">
        <v>833</v>
      </c>
      <c r="E8" s="21">
        <v>51</v>
      </c>
      <c r="F8" s="38">
        <f t="shared" si="1"/>
        <v>884</v>
      </c>
      <c r="G8" s="21">
        <v>363</v>
      </c>
      <c r="H8" s="19">
        <f t="shared" si="0"/>
        <v>0.4106334841628959</v>
      </c>
    </row>
    <row r="9" spans="1:8" ht="13.5">
      <c r="A9" s="1" t="s">
        <v>63</v>
      </c>
      <c r="B9" s="97">
        <v>145</v>
      </c>
      <c r="C9" s="99">
        <v>118</v>
      </c>
      <c r="D9" s="43">
        <v>635</v>
      </c>
      <c r="E9" s="21">
        <v>30</v>
      </c>
      <c r="F9" s="38">
        <f t="shared" si="1"/>
        <v>665</v>
      </c>
      <c r="G9" s="21">
        <v>290</v>
      </c>
      <c r="H9" s="19">
        <f t="shared" si="0"/>
        <v>0.43609022556390975</v>
      </c>
    </row>
    <row r="10" spans="1:8" ht="13.5">
      <c r="A10" s="1" t="s">
        <v>64</v>
      </c>
      <c r="B10" s="97">
        <v>98</v>
      </c>
      <c r="C10" s="99">
        <v>83</v>
      </c>
      <c r="D10" s="43">
        <v>512</v>
      </c>
      <c r="E10" s="21">
        <v>15</v>
      </c>
      <c r="F10" s="38">
        <f t="shared" si="1"/>
        <v>527</v>
      </c>
      <c r="G10" s="21">
        <v>202</v>
      </c>
      <c r="H10" s="19">
        <f t="shared" si="0"/>
        <v>0.38330170777988615</v>
      </c>
    </row>
    <row r="11" spans="1:8" ht="13.5">
      <c r="A11" s="1" t="s">
        <v>65</v>
      </c>
      <c r="B11" s="97">
        <v>164</v>
      </c>
      <c r="C11" s="99">
        <v>179</v>
      </c>
      <c r="D11" s="43">
        <v>858</v>
      </c>
      <c r="E11" s="21">
        <v>38</v>
      </c>
      <c r="F11" s="38">
        <f t="shared" si="1"/>
        <v>896</v>
      </c>
      <c r="G11" s="21">
        <v>381</v>
      </c>
      <c r="H11" s="19">
        <f t="shared" si="0"/>
        <v>0.4252232142857143</v>
      </c>
    </row>
    <row r="12" spans="1:8" ht="13.5">
      <c r="A12" s="1" t="s">
        <v>66</v>
      </c>
      <c r="B12" s="97">
        <v>138</v>
      </c>
      <c r="C12" s="99">
        <v>122</v>
      </c>
      <c r="D12" s="43">
        <v>573</v>
      </c>
      <c r="E12" s="21">
        <v>19</v>
      </c>
      <c r="F12" s="38">
        <f t="shared" si="1"/>
        <v>592</v>
      </c>
      <c r="G12" s="21">
        <v>283</v>
      </c>
      <c r="H12" s="19">
        <f t="shared" si="0"/>
        <v>0.4780405405405405</v>
      </c>
    </row>
    <row r="13" spans="1:8" ht="13.5">
      <c r="A13" s="1" t="s">
        <v>67</v>
      </c>
      <c r="B13" s="97">
        <v>263</v>
      </c>
      <c r="C13" s="99">
        <v>194</v>
      </c>
      <c r="D13" s="43">
        <v>982</v>
      </c>
      <c r="E13" s="21">
        <v>40</v>
      </c>
      <c r="F13" s="38">
        <f t="shared" si="1"/>
        <v>1022</v>
      </c>
      <c r="G13" s="21">
        <v>509</v>
      </c>
      <c r="H13" s="19">
        <f t="shared" si="0"/>
        <v>0.4980430528375734</v>
      </c>
    </row>
    <row r="14" spans="1:8" ht="13.5">
      <c r="A14" s="1" t="s">
        <v>68</v>
      </c>
      <c r="B14" s="97">
        <v>201</v>
      </c>
      <c r="C14" s="99">
        <v>182</v>
      </c>
      <c r="D14" s="43">
        <v>955</v>
      </c>
      <c r="E14" s="21">
        <v>43</v>
      </c>
      <c r="F14" s="38">
        <f t="shared" si="1"/>
        <v>998</v>
      </c>
      <c r="G14" s="21">
        <v>427</v>
      </c>
      <c r="H14" s="19">
        <f t="shared" si="0"/>
        <v>0.4278557114228457</v>
      </c>
    </row>
    <row r="15" spans="1:8" ht="13.5">
      <c r="A15" s="1" t="s">
        <v>69</v>
      </c>
      <c r="B15" s="97">
        <v>78</v>
      </c>
      <c r="C15" s="99">
        <v>91</v>
      </c>
      <c r="D15" s="43">
        <v>508</v>
      </c>
      <c r="E15" s="21">
        <v>28</v>
      </c>
      <c r="F15" s="38">
        <f t="shared" si="1"/>
        <v>536</v>
      </c>
      <c r="G15" s="21">
        <v>185</v>
      </c>
      <c r="H15" s="19">
        <f t="shared" si="0"/>
        <v>0.3451492537313433</v>
      </c>
    </row>
    <row r="16" spans="1:8" ht="13.5">
      <c r="A16" s="1" t="s">
        <v>70</v>
      </c>
      <c r="B16" s="97">
        <v>132</v>
      </c>
      <c r="C16" s="99">
        <v>155</v>
      </c>
      <c r="D16" s="43">
        <v>915</v>
      </c>
      <c r="E16" s="21">
        <v>38</v>
      </c>
      <c r="F16" s="38">
        <f t="shared" si="1"/>
        <v>953</v>
      </c>
      <c r="G16" s="21">
        <v>319</v>
      </c>
      <c r="H16" s="19">
        <f t="shared" si="0"/>
        <v>0.33473242392444913</v>
      </c>
    </row>
    <row r="17" spans="1:8" ht="13.5">
      <c r="A17" s="1" t="s">
        <v>71</v>
      </c>
      <c r="B17" s="97">
        <v>62</v>
      </c>
      <c r="C17" s="99">
        <v>79</v>
      </c>
      <c r="D17" s="43">
        <v>373</v>
      </c>
      <c r="E17" s="21">
        <v>7</v>
      </c>
      <c r="F17" s="38">
        <f t="shared" si="1"/>
        <v>380</v>
      </c>
      <c r="G17" s="21">
        <v>151</v>
      </c>
      <c r="H17" s="19">
        <f t="shared" si="0"/>
        <v>0.3973684210526316</v>
      </c>
    </row>
    <row r="18" spans="1:8" ht="13.5">
      <c r="A18" s="1" t="s">
        <v>72</v>
      </c>
      <c r="B18" s="97">
        <v>117</v>
      </c>
      <c r="C18" s="99">
        <v>124</v>
      </c>
      <c r="D18" s="43">
        <v>625</v>
      </c>
      <c r="E18" s="21">
        <v>34</v>
      </c>
      <c r="F18" s="38">
        <f t="shared" si="1"/>
        <v>659</v>
      </c>
      <c r="G18" s="21">
        <v>265</v>
      </c>
      <c r="H18" s="19">
        <f t="shared" si="0"/>
        <v>0.40212443095599393</v>
      </c>
    </row>
    <row r="19" spans="1:8" ht="13.5">
      <c r="A19" s="1" t="s">
        <v>73</v>
      </c>
      <c r="B19" s="97">
        <v>108</v>
      </c>
      <c r="C19" s="99">
        <v>147</v>
      </c>
      <c r="D19" s="43">
        <v>631</v>
      </c>
      <c r="E19" s="21">
        <v>39</v>
      </c>
      <c r="F19" s="38">
        <f t="shared" si="1"/>
        <v>670</v>
      </c>
      <c r="G19" s="21">
        <v>288</v>
      </c>
      <c r="H19" s="19">
        <f t="shared" si="0"/>
        <v>0.4298507462686567</v>
      </c>
    </row>
    <row r="20" spans="1:8" ht="13.5">
      <c r="A20" s="1" t="s">
        <v>74</v>
      </c>
      <c r="B20" s="97">
        <v>105</v>
      </c>
      <c r="C20" s="99">
        <v>87</v>
      </c>
      <c r="D20" s="43">
        <v>553</v>
      </c>
      <c r="E20" s="21">
        <v>27</v>
      </c>
      <c r="F20" s="38">
        <f t="shared" si="1"/>
        <v>580</v>
      </c>
      <c r="G20" s="21">
        <v>216</v>
      </c>
      <c r="H20" s="19">
        <f t="shared" si="0"/>
        <v>0.3724137931034483</v>
      </c>
    </row>
    <row r="21" spans="1:8" ht="13.5">
      <c r="A21" s="1" t="s">
        <v>75</v>
      </c>
      <c r="B21" s="97">
        <v>120</v>
      </c>
      <c r="C21" s="99">
        <v>129</v>
      </c>
      <c r="D21" s="43">
        <v>670</v>
      </c>
      <c r="E21" s="21">
        <v>18</v>
      </c>
      <c r="F21" s="38">
        <f t="shared" si="1"/>
        <v>688</v>
      </c>
      <c r="G21" s="21">
        <v>269</v>
      </c>
      <c r="H21" s="19">
        <f t="shared" si="0"/>
        <v>0.39098837209302323</v>
      </c>
    </row>
    <row r="22" spans="1:8" ht="13.5">
      <c r="A22" s="1" t="s">
        <v>76</v>
      </c>
      <c r="B22" s="97">
        <v>176</v>
      </c>
      <c r="C22" s="99">
        <v>171</v>
      </c>
      <c r="D22" s="43">
        <v>844</v>
      </c>
      <c r="E22" s="21">
        <v>39</v>
      </c>
      <c r="F22" s="38">
        <f t="shared" si="1"/>
        <v>883</v>
      </c>
      <c r="G22" s="21">
        <v>390</v>
      </c>
      <c r="H22" s="19">
        <f t="shared" si="0"/>
        <v>0.4416761041902605</v>
      </c>
    </row>
    <row r="23" spans="1:8" ht="13.5">
      <c r="A23" s="1" t="s">
        <v>77</v>
      </c>
      <c r="B23" s="97">
        <v>113</v>
      </c>
      <c r="C23" s="99">
        <v>118</v>
      </c>
      <c r="D23" s="43">
        <v>560</v>
      </c>
      <c r="E23" s="21">
        <v>29</v>
      </c>
      <c r="F23" s="38">
        <f t="shared" si="1"/>
        <v>589</v>
      </c>
      <c r="G23" s="21">
        <v>255</v>
      </c>
      <c r="H23" s="19">
        <f t="shared" si="0"/>
        <v>0.432937181663837</v>
      </c>
    </row>
    <row r="24" spans="1:8" ht="13.5">
      <c r="A24" s="1" t="s">
        <v>78</v>
      </c>
      <c r="B24" s="97">
        <v>161</v>
      </c>
      <c r="C24" s="99">
        <v>173</v>
      </c>
      <c r="D24" s="43">
        <v>800</v>
      </c>
      <c r="E24" s="21">
        <v>33</v>
      </c>
      <c r="F24" s="38">
        <f t="shared" si="1"/>
        <v>833</v>
      </c>
      <c r="G24" s="21">
        <v>368</v>
      </c>
      <c r="H24" s="19">
        <f t="shared" si="0"/>
        <v>0.4417767106842737</v>
      </c>
    </row>
    <row r="25" spans="1:8" ht="13.5">
      <c r="A25" s="1" t="s">
        <v>79</v>
      </c>
      <c r="B25" s="97">
        <v>176</v>
      </c>
      <c r="C25" s="99">
        <v>200</v>
      </c>
      <c r="D25" s="43">
        <v>846</v>
      </c>
      <c r="E25" s="21">
        <v>30</v>
      </c>
      <c r="F25" s="38">
        <f t="shared" si="1"/>
        <v>876</v>
      </c>
      <c r="G25" s="21">
        <v>422</v>
      </c>
      <c r="H25" s="19">
        <f t="shared" si="0"/>
        <v>0.4817351598173516</v>
      </c>
    </row>
    <row r="26" spans="1:8" ht="13.5">
      <c r="A26" s="1" t="s">
        <v>80</v>
      </c>
      <c r="B26" s="97">
        <v>186</v>
      </c>
      <c r="C26" s="99">
        <v>241</v>
      </c>
      <c r="D26" s="43">
        <v>990</v>
      </c>
      <c r="E26" s="21">
        <v>41</v>
      </c>
      <c r="F26" s="38">
        <f t="shared" si="1"/>
        <v>1031</v>
      </c>
      <c r="G26" s="21">
        <v>484</v>
      </c>
      <c r="H26" s="19">
        <f t="shared" si="0"/>
        <v>0.469447138700291</v>
      </c>
    </row>
    <row r="27" spans="1:8" ht="13.5">
      <c r="A27" s="1" t="s">
        <v>81</v>
      </c>
      <c r="B27" s="97">
        <v>173</v>
      </c>
      <c r="C27" s="99">
        <v>180</v>
      </c>
      <c r="D27" s="43">
        <v>908</v>
      </c>
      <c r="E27" s="21">
        <v>24</v>
      </c>
      <c r="F27" s="38">
        <f t="shared" si="1"/>
        <v>932</v>
      </c>
      <c r="G27" s="21">
        <v>390</v>
      </c>
      <c r="H27" s="19">
        <f t="shared" si="0"/>
        <v>0.4184549356223176</v>
      </c>
    </row>
    <row r="28" spans="1:8" ht="13.5">
      <c r="A28" s="1" t="s">
        <v>136</v>
      </c>
      <c r="B28" s="97">
        <v>39</v>
      </c>
      <c r="C28" s="99">
        <v>26</v>
      </c>
      <c r="D28" s="43">
        <v>102</v>
      </c>
      <c r="E28" s="21">
        <v>2</v>
      </c>
      <c r="F28" s="38">
        <f t="shared" si="1"/>
        <v>104</v>
      </c>
      <c r="G28" s="21">
        <v>72</v>
      </c>
      <c r="H28" s="19">
        <f t="shared" si="0"/>
        <v>0.6923076923076923</v>
      </c>
    </row>
    <row r="29" spans="1:8" ht="13.5">
      <c r="A29" s="1" t="s">
        <v>98</v>
      </c>
      <c r="B29" s="97">
        <v>136</v>
      </c>
      <c r="C29" s="99">
        <v>148</v>
      </c>
      <c r="D29" s="43">
        <v>698</v>
      </c>
      <c r="E29" s="21">
        <v>39</v>
      </c>
      <c r="F29" s="38">
        <f t="shared" si="1"/>
        <v>737</v>
      </c>
      <c r="G29" s="21">
        <v>316</v>
      </c>
      <c r="H29" s="19">
        <f t="shared" si="0"/>
        <v>0.4287652645861601</v>
      </c>
    </row>
    <row r="30" spans="1:8" ht="13.5">
      <c r="A30" s="1" t="s">
        <v>83</v>
      </c>
      <c r="B30" s="97">
        <v>108</v>
      </c>
      <c r="C30" s="99">
        <v>130</v>
      </c>
      <c r="D30" s="43">
        <v>593</v>
      </c>
      <c r="E30" s="21">
        <v>22</v>
      </c>
      <c r="F30" s="38">
        <f t="shared" si="1"/>
        <v>615</v>
      </c>
      <c r="G30" s="21">
        <v>278</v>
      </c>
      <c r="H30" s="19">
        <f t="shared" si="0"/>
        <v>0.45203252032520325</v>
      </c>
    </row>
    <row r="31" spans="1:8" ht="13.5">
      <c r="A31" s="1" t="s">
        <v>84</v>
      </c>
      <c r="B31" s="97">
        <v>141</v>
      </c>
      <c r="C31" s="99">
        <v>210</v>
      </c>
      <c r="D31" s="43">
        <v>909</v>
      </c>
      <c r="E31" s="21">
        <v>31</v>
      </c>
      <c r="F31" s="38">
        <f t="shared" si="1"/>
        <v>940</v>
      </c>
      <c r="G31" s="21">
        <v>381</v>
      </c>
      <c r="H31" s="19">
        <f t="shared" si="0"/>
        <v>0.4053191489361702</v>
      </c>
    </row>
    <row r="32" spans="1:8" ht="13.5">
      <c r="A32" s="1" t="s">
        <v>85</v>
      </c>
      <c r="B32" s="97">
        <v>50</v>
      </c>
      <c r="C32" s="99">
        <v>64</v>
      </c>
      <c r="D32" s="43">
        <v>219</v>
      </c>
      <c r="E32" s="21">
        <v>10</v>
      </c>
      <c r="F32" s="38">
        <f t="shared" si="1"/>
        <v>229</v>
      </c>
      <c r="G32" s="21">
        <v>127</v>
      </c>
      <c r="H32" s="19">
        <f t="shared" si="0"/>
        <v>0.5545851528384279</v>
      </c>
    </row>
    <row r="33" spans="1:8" ht="13.5">
      <c r="A33" s="1" t="s">
        <v>86</v>
      </c>
      <c r="B33" s="97">
        <v>68</v>
      </c>
      <c r="C33" s="99">
        <v>76</v>
      </c>
      <c r="D33" s="43">
        <v>350</v>
      </c>
      <c r="E33" s="21">
        <v>11</v>
      </c>
      <c r="F33" s="38">
        <f t="shared" si="1"/>
        <v>361</v>
      </c>
      <c r="G33" s="21">
        <v>159</v>
      </c>
      <c r="H33" s="19">
        <f t="shared" si="0"/>
        <v>0.4404432132963989</v>
      </c>
    </row>
    <row r="34" spans="1:8" ht="13.5">
      <c r="A34" s="1" t="s">
        <v>87</v>
      </c>
      <c r="B34" s="97">
        <v>43</v>
      </c>
      <c r="C34" s="99">
        <v>63</v>
      </c>
      <c r="D34" s="43">
        <v>213</v>
      </c>
      <c r="E34" s="21">
        <v>13</v>
      </c>
      <c r="F34" s="38">
        <f t="shared" si="1"/>
        <v>226</v>
      </c>
      <c r="G34" s="21">
        <v>115</v>
      </c>
      <c r="H34" s="19">
        <f t="shared" si="0"/>
        <v>0.5088495575221239</v>
      </c>
    </row>
    <row r="35" spans="1:8" ht="13.5">
      <c r="A35" s="1" t="s">
        <v>88</v>
      </c>
      <c r="B35" s="97">
        <v>37</v>
      </c>
      <c r="C35" s="99">
        <v>46</v>
      </c>
      <c r="D35" s="43">
        <v>160</v>
      </c>
      <c r="E35" s="21">
        <v>3</v>
      </c>
      <c r="F35" s="38">
        <f t="shared" si="1"/>
        <v>163</v>
      </c>
      <c r="G35" s="21">
        <v>94</v>
      </c>
      <c r="H35" s="19">
        <f t="shared" si="0"/>
        <v>0.5766871165644172</v>
      </c>
    </row>
    <row r="36" spans="1:8" ht="13.5">
      <c r="A36" s="1" t="s">
        <v>89</v>
      </c>
      <c r="B36" s="97">
        <v>73</v>
      </c>
      <c r="C36" s="99">
        <v>77</v>
      </c>
      <c r="D36" s="43">
        <v>390</v>
      </c>
      <c r="E36" s="21">
        <v>16</v>
      </c>
      <c r="F36" s="38">
        <f t="shared" si="1"/>
        <v>406</v>
      </c>
      <c r="G36" s="21">
        <v>191</v>
      </c>
      <c r="H36" s="19">
        <f t="shared" si="0"/>
        <v>0.47044334975369456</v>
      </c>
    </row>
    <row r="37" spans="1:8" ht="13.5">
      <c r="A37" s="1" t="s">
        <v>90</v>
      </c>
      <c r="B37" s="100">
        <v>25</v>
      </c>
      <c r="C37" s="102">
        <v>58</v>
      </c>
      <c r="D37" s="43">
        <v>177</v>
      </c>
      <c r="E37" s="21">
        <v>10</v>
      </c>
      <c r="F37" s="38">
        <f t="shared" si="1"/>
        <v>187</v>
      </c>
      <c r="G37" s="21">
        <v>95</v>
      </c>
      <c r="H37" s="88">
        <f t="shared" si="0"/>
        <v>0.5080213903743316</v>
      </c>
    </row>
    <row r="38" spans="1:8" ht="13.5">
      <c r="A38" s="1" t="s">
        <v>127</v>
      </c>
      <c r="B38" s="103">
        <v>1157</v>
      </c>
      <c r="C38" s="105">
        <v>1170</v>
      </c>
      <c r="D38" s="111"/>
      <c r="E38" s="77"/>
      <c r="F38" s="77"/>
      <c r="G38" s="21">
        <v>2646</v>
      </c>
      <c r="H38" s="78">
        <f t="shared" si="0"/>
      </c>
    </row>
    <row r="39" spans="1:8" ht="13.5">
      <c r="A39" s="8" t="s">
        <v>0</v>
      </c>
      <c r="B39" s="16">
        <f aca="true" t="shared" si="2" ref="B39:G39">SUM(B6:B38)</f>
        <v>4992</v>
      </c>
      <c r="C39" s="16">
        <f t="shared" si="2"/>
        <v>5198</v>
      </c>
      <c r="D39" s="16">
        <f t="shared" si="2"/>
        <v>19628</v>
      </c>
      <c r="E39" s="16">
        <f t="shared" si="2"/>
        <v>835</v>
      </c>
      <c r="F39" s="16">
        <f t="shared" si="2"/>
        <v>20463</v>
      </c>
      <c r="G39" s="16">
        <f t="shared" si="2"/>
        <v>11393</v>
      </c>
      <c r="H39" s="58">
        <f t="shared" si="0"/>
        <v>0.5567609832380394</v>
      </c>
    </row>
    <row r="40" spans="4:7" ht="13.5">
      <c r="D40" s="129"/>
      <c r="E40" s="129"/>
      <c r="F40" s="129"/>
      <c r="G40" s="79"/>
    </row>
  </sheetData>
  <sheetProtection selectLockedCells="1"/>
  <mergeCells count="7">
    <mergeCell ref="D2:H2"/>
    <mergeCell ref="D1:H1"/>
    <mergeCell ref="D40:F40"/>
    <mergeCell ref="D3:H3"/>
    <mergeCell ref="B3:C3"/>
    <mergeCell ref="B1:C1"/>
    <mergeCell ref="B2:C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pane xSplit="1" ySplit="6" topLeftCell="B27" activePane="bottomRight" state="frozen"/>
      <selection pane="topLeft" activeCell="F48" sqref="F48"/>
      <selection pane="topRight" activeCell="F48" sqref="F48"/>
      <selection pane="bottomLeft" activeCell="F48" sqref="F48"/>
      <selection pane="bottomRight" activeCell="B7" sqref="B7:G39"/>
    </sheetView>
  </sheetViews>
  <sheetFormatPr defaultColWidth="9.140625" defaultRowHeight="12.75"/>
  <cols>
    <col min="1" max="1" width="10.28125" style="15" bestFit="1" customWidth="1"/>
    <col min="2" max="3" width="8.7109375" style="15" customWidth="1"/>
    <col min="4" max="10" width="8.7109375" style="9" customWidth="1"/>
    <col min="11" max="11" width="7.7109375" style="9" customWidth="1"/>
    <col min="12" max="12" width="10.421875" style="9" customWidth="1"/>
    <col min="13" max="13" width="9.7109375" style="9" bestFit="1" customWidth="1"/>
    <col min="14" max="14" width="10.7109375" style="9" bestFit="1" customWidth="1"/>
    <col min="15" max="15" width="10.421875" style="9" bestFit="1" customWidth="1"/>
    <col min="16" max="16" width="9.7109375" style="9" bestFit="1" customWidth="1"/>
    <col min="17" max="17" width="13.28125" style="9" bestFit="1" customWidth="1"/>
    <col min="18" max="18" width="10.00390625" style="9" bestFit="1" customWidth="1"/>
    <col min="19" max="16384" width="9.140625" style="9" customWidth="1"/>
  </cols>
  <sheetData>
    <row r="1" spans="1:10" ht="13.5">
      <c r="A1" s="22"/>
      <c r="B1" s="91"/>
      <c r="C1" s="91"/>
      <c r="D1" s="92"/>
      <c r="E1" s="92"/>
      <c r="F1" s="92"/>
      <c r="G1" s="92"/>
      <c r="H1" s="116" t="s">
        <v>26</v>
      </c>
      <c r="I1" s="116"/>
      <c r="J1" s="116"/>
    </row>
    <row r="2" spans="1:10" s="24" customFormat="1" ht="13.5">
      <c r="A2" s="23"/>
      <c r="B2" s="112" t="s">
        <v>54</v>
      </c>
      <c r="C2" s="131"/>
      <c r="D2" s="131"/>
      <c r="E2" s="131"/>
      <c r="F2" s="131"/>
      <c r="G2" s="132"/>
      <c r="H2" s="114" t="s">
        <v>27</v>
      </c>
      <c r="I2" s="117"/>
      <c r="J2" s="115"/>
    </row>
    <row r="3" spans="1:10" s="24" customFormat="1" ht="13.5">
      <c r="A3" s="23"/>
      <c r="B3" s="133" t="s">
        <v>23</v>
      </c>
      <c r="C3" s="134"/>
      <c r="D3" s="133" t="s">
        <v>17</v>
      </c>
      <c r="E3" s="134"/>
      <c r="F3" s="133" t="s">
        <v>18</v>
      </c>
      <c r="G3" s="134"/>
      <c r="H3" s="55" t="s">
        <v>52</v>
      </c>
      <c r="I3" s="133" t="s">
        <v>35</v>
      </c>
      <c r="J3" s="134"/>
    </row>
    <row r="4" spans="1:10" ht="13.5">
      <c r="A4" s="34"/>
      <c r="B4" s="2" t="s">
        <v>3</v>
      </c>
      <c r="C4" s="2" t="s">
        <v>4</v>
      </c>
      <c r="D4" s="2" t="s">
        <v>3</v>
      </c>
      <c r="E4" s="2" t="s">
        <v>4</v>
      </c>
      <c r="F4" s="2" t="s">
        <v>4</v>
      </c>
      <c r="G4" s="2" t="s">
        <v>3</v>
      </c>
      <c r="H4" s="2" t="s">
        <v>4</v>
      </c>
      <c r="I4" s="2" t="s">
        <v>4</v>
      </c>
      <c r="J4" s="2" t="s">
        <v>3</v>
      </c>
    </row>
    <row r="5" spans="1:10" s="10" customFormat="1" ht="87.75" customHeight="1" thickBot="1">
      <c r="A5" s="35" t="s">
        <v>16</v>
      </c>
      <c r="B5" s="4" t="s">
        <v>55</v>
      </c>
      <c r="C5" s="4" t="s">
        <v>56</v>
      </c>
      <c r="D5" s="5" t="s">
        <v>57</v>
      </c>
      <c r="E5" s="5" t="s">
        <v>58</v>
      </c>
      <c r="F5" s="5" t="s">
        <v>99</v>
      </c>
      <c r="G5" s="5" t="s">
        <v>59</v>
      </c>
      <c r="H5" s="4" t="s">
        <v>91</v>
      </c>
      <c r="I5" s="4" t="s">
        <v>93</v>
      </c>
      <c r="J5" s="4" t="s">
        <v>92</v>
      </c>
    </row>
    <row r="6" spans="1:10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s="14" customFormat="1" ht="13.5">
      <c r="A7" s="1" t="s">
        <v>60</v>
      </c>
      <c r="B7" s="28">
        <v>87</v>
      </c>
      <c r="C7" s="18">
        <v>102</v>
      </c>
      <c r="D7" s="28">
        <v>99</v>
      </c>
      <c r="E7" s="18">
        <v>88</v>
      </c>
      <c r="F7" s="28">
        <v>87</v>
      </c>
      <c r="G7" s="18">
        <v>103</v>
      </c>
      <c r="H7" s="17">
        <v>156</v>
      </c>
      <c r="I7" s="28">
        <v>97</v>
      </c>
      <c r="J7" s="18">
        <v>91</v>
      </c>
    </row>
    <row r="8" spans="1:10" s="14" customFormat="1" ht="13.5">
      <c r="A8" s="1" t="s">
        <v>61</v>
      </c>
      <c r="B8" s="30">
        <v>92</v>
      </c>
      <c r="C8" s="21">
        <v>177</v>
      </c>
      <c r="D8" s="30">
        <v>127</v>
      </c>
      <c r="E8" s="21">
        <v>141</v>
      </c>
      <c r="F8" s="30">
        <v>143</v>
      </c>
      <c r="G8" s="21">
        <v>126</v>
      </c>
      <c r="H8" s="20">
        <v>229</v>
      </c>
      <c r="I8" s="30">
        <v>163</v>
      </c>
      <c r="J8" s="21">
        <v>106</v>
      </c>
    </row>
    <row r="9" spans="1:10" s="14" customFormat="1" ht="13.5">
      <c r="A9" s="1" t="s">
        <v>62</v>
      </c>
      <c r="B9" s="30">
        <v>150</v>
      </c>
      <c r="C9" s="21">
        <v>210</v>
      </c>
      <c r="D9" s="30">
        <v>219</v>
      </c>
      <c r="E9" s="21">
        <v>142</v>
      </c>
      <c r="F9" s="30">
        <v>150</v>
      </c>
      <c r="G9" s="21">
        <v>212</v>
      </c>
      <c r="H9" s="20">
        <v>287</v>
      </c>
      <c r="I9" s="30">
        <v>170</v>
      </c>
      <c r="J9" s="21">
        <v>181</v>
      </c>
    </row>
    <row r="10" spans="1:10" s="14" customFormat="1" ht="13.5">
      <c r="A10" s="1" t="s">
        <v>63</v>
      </c>
      <c r="B10" s="30">
        <v>126</v>
      </c>
      <c r="C10" s="21">
        <v>153</v>
      </c>
      <c r="D10" s="30">
        <v>179</v>
      </c>
      <c r="E10" s="21">
        <v>108</v>
      </c>
      <c r="F10" s="30">
        <v>126</v>
      </c>
      <c r="G10" s="21">
        <v>155</v>
      </c>
      <c r="H10" s="20">
        <v>221</v>
      </c>
      <c r="I10" s="30">
        <v>141</v>
      </c>
      <c r="J10" s="21">
        <v>136</v>
      </c>
    </row>
    <row r="11" spans="1:10" s="14" customFormat="1" ht="13.5">
      <c r="A11" s="1" t="s">
        <v>64</v>
      </c>
      <c r="B11" s="30">
        <v>77</v>
      </c>
      <c r="C11" s="21">
        <v>123</v>
      </c>
      <c r="D11" s="30">
        <v>95</v>
      </c>
      <c r="E11" s="21">
        <v>105</v>
      </c>
      <c r="F11" s="30">
        <v>108</v>
      </c>
      <c r="G11" s="21">
        <v>93</v>
      </c>
      <c r="H11" s="20">
        <v>166</v>
      </c>
      <c r="I11" s="30">
        <v>111</v>
      </c>
      <c r="J11" s="21">
        <v>81</v>
      </c>
    </row>
    <row r="12" spans="1:10" s="14" customFormat="1" ht="13.5">
      <c r="A12" s="1" t="s">
        <v>65</v>
      </c>
      <c r="B12" s="30">
        <v>173</v>
      </c>
      <c r="C12" s="21">
        <v>202</v>
      </c>
      <c r="D12" s="30">
        <v>226</v>
      </c>
      <c r="E12" s="21">
        <v>153</v>
      </c>
      <c r="F12" s="30">
        <v>154</v>
      </c>
      <c r="G12" s="21">
        <v>221</v>
      </c>
      <c r="H12" s="20">
        <v>307</v>
      </c>
      <c r="I12" s="30">
        <v>176</v>
      </c>
      <c r="J12" s="21">
        <v>195</v>
      </c>
    </row>
    <row r="13" spans="1:10" s="14" customFormat="1" ht="13.5">
      <c r="A13" s="1" t="s">
        <v>66</v>
      </c>
      <c r="B13" s="30">
        <v>96</v>
      </c>
      <c r="C13" s="21">
        <v>184</v>
      </c>
      <c r="D13" s="30">
        <v>175</v>
      </c>
      <c r="E13" s="21">
        <v>102</v>
      </c>
      <c r="F13" s="30">
        <v>117</v>
      </c>
      <c r="G13" s="21">
        <v>163</v>
      </c>
      <c r="H13" s="20">
        <v>237</v>
      </c>
      <c r="I13" s="30">
        <v>133</v>
      </c>
      <c r="J13" s="21">
        <v>142</v>
      </c>
    </row>
    <row r="14" spans="1:10" s="14" customFormat="1" ht="13.5">
      <c r="A14" s="1" t="s">
        <v>67</v>
      </c>
      <c r="B14" s="30">
        <v>149</v>
      </c>
      <c r="C14" s="21">
        <v>357</v>
      </c>
      <c r="D14" s="30">
        <v>247</v>
      </c>
      <c r="E14" s="21">
        <v>253</v>
      </c>
      <c r="F14" s="30">
        <v>241</v>
      </c>
      <c r="G14" s="21">
        <v>263</v>
      </c>
      <c r="H14" s="20">
        <v>431</v>
      </c>
      <c r="I14" s="30">
        <v>280</v>
      </c>
      <c r="J14" s="21">
        <v>218</v>
      </c>
    </row>
    <row r="15" spans="1:10" s="14" customFormat="1" ht="13.5">
      <c r="A15" s="1" t="s">
        <v>68</v>
      </c>
      <c r="B15" s="30">
        <v>117</v>
      </c>
      <c r="C15" s="21">
        <v>303</v>
      </c>
      <c r="D15" s="30">
        <v>212</v>
      </c>
      <c r="E15" s="21">
        <v>211</v>
      </c>
      <c r="F15" s="30">
        <v>197</v>
      </c>
      <c r="G15" s="21">
        <v>222</v>
      </c>
      <c r="H15" s="20">
        <v>341</v>
      </c>
      <c r="I15" s="30">
        <v>238</v>
      </c>
      <c r="J15" s="21">
        <v>172</v>
      </c>
    </row>
    <row r="16" spans="1:10" s="14" customFormat="1" ht="13.5">
      <c r="A16" s="1" t="s">
        <v>69</v>
      </c>
      <c r="B16" s="30">
        <v>65</v>
      </c>
      <c r="C16" s="21">
        <v>119</v>
      </c>
      <c r="D16" s="30">
        <v>91</v>
      </c>
      <c r="E16" s="21">
        <v>93</v>
      </c>
      <c r="F16" s="30">
        <v>90</v>
      </c>
      <c r="G16" s="21">
        <v>94</v>
      </c>
      <c r="H16" s="20">
        <v>157</v>
      </c>
      <c r="I16" s="30">
        <v>111</v>
      </c>
      <c r="J16" s="21">
        <v>72</v>
      </c>
    </row>
    <row r="17" spans="1:10" s="14" customFormat="1" ht="13.5">
      <c r="A17" s="1" t="s">
        <v>70</v>
      </c>
      <c r="B17" s="30">
        <v>142</v>
      </c>
      <c r="C17" s="21">
        <v>176</v>
      </c>
      <c r="D17" s="30">
        <v>172</v>
      </c>
      <c r="E17" s="21">
        <v>143</v>
      </c>
      <c r="F17" s="30">
        <v>131</v>
      </c>
      <c r="G17" s="21">
        <v>185</v>
      </c>
      <c r="H17" s="20">
        <v>254</v>
      </c>
      <c r="I17" s="30">
        <v>157</v>
      </c>
      <c r="J17" s="21">
        <v>154</v>
      </c>
    </row>
    <row r="18" spans="1:10" s="14" customFormat="1" ht="13.5">
      <c r="A18" s="1" t="s">
        <v>71</v>
      </c>
      <c r="B18" s="30">
        <v>58</v>
      </c>
      <c r="C18" s="21">
        <v>91</v>
      </c>
      <c r="D18" s="30">
        <v>81</v>
      </c>
      <c r="E18" s="21">
        <v>69</v>
      </c>
      <c r="F18" s="30">
        <v>75</v>
      </c>
      <c r="G18" s="21">
        <v>76</v>
      </c>
      <c r="H18" s="20">
        <v>122</v>
      </c>
      <c r="I18" s="30">
        <v>81</v>
      </c>
      <c r="J18" s="21">
        <v>67</v>
      </c>
    </row>
    <row r="19" spans="1:10" s="14" customFormat="1" ht="13.5">
      <c r="A19" s="1" t="s">
        <v>72</v>
      </c>
      <c r="B19" s="30">
        <v>85</v>
      </c>
      <c r="C19" s="21">
        <v>175</v>
      </c>
      <c r="D19" s="30">
        <v>128</v>
      </c>
      <c r="E19" s="21">
        <v>133</v>
      </c>
      <c r="F19" s="30">
        <v>144</v>
      </c>
      <c r="G19" s="21">
        <v>118</v>
      </c>
      <c r="H19" s="20">
        <v>211</v>
      </c>
      <c r="I19" s="30">
        <v>151</v>
      </c>
      <c r="J19" s="21">
        <v>108</v>
      </c>
    </row>
    <row r="20" spans="1:10" s="14" customFormat="1" ht="13.5">
      <c r="A20" s="1" t="s">
        <v>73</v>
      </c>
      <c r="B20" s="30">
        <v>94</v>
      </c>
      <c r="C20" s="21">
        <v>192</v>
      </c>
      <c r="D20" s="30">
        <v>140</v>
      </c>
      <c r="E20" s="21">
        <v>145</v>
      </c>
      <c r="F20" s="30">
        <v>159</v>
      </c>
      <c r="G20" s="21">
        <v>127</v>
      </c>
      <c r="H20" s="20">
        <v>247</v>
      </c>
      <c r="I20" s="30">
        <v>171</v>
      </c>
      <c r="J20" s="21">
        <v>109</v>
      </c>
    </row>
    <row r="21" spans="1:10" s="14" customFormat="1" ht="13.5">
      <c r="A21" s="1" t="s">
        <v>74</v>
      </c>
      <c r="B21" s="30">
        <v>63</v>
      </c>
      <c r="C21" s="21">
        <v>149</v>
      </c>
      <c r="D21" s="30">
        <v>107</v>
      </c>
      <c r="E21" s="21">
        <v>106</v>
      </c>
      <c r="F21" s="30">
        <v>112</v>
      </c>
      <c r="G21" s="21">
        <v>102</v>
      </c>
      <c r="H21" s="20">
        <v>176</v>
      </c>
      <c r="I21" s="30">
        <v>118</v>
      </c>
      <c r="J21" s="21">
        <v>88</v>
      </c>
    </row>
    <row r="22" spans="1:10" s="14" customFormat="1" ht="13.5">
      <c r="A22" s="1" t="s">
        <v>75</v>
      </c>
      <c r="B22" s="30">
        <v>91</v>
      </c>
      <c r="C22" s="21">
        <v>174</v>
      </c>
      <c r="D22" s="30">
        <v>130</v>
      </c>
      <c r="E22" s="21">
        <v>138</v>
      </c>
      <c r="F22" s="30">
        <v>138</v>
      </c>
      <c r="G22" s="21">
        <v>130</v>
      </c>
      <c r="H22" s="20">
        <v>225</v>
      </c>
      <c r="I22" s="30">
        <v>146</v>
      </c>
      <c r="J22" s="21">
        <v>117</v>
      </c>
    </row>
    <row r="23" spans="1:10" s="14" customFormat="1" ht="13.5">
      <c r="A23" s="1" t="s">
        <v>76</v>
      </c>
      <c r="B23" s="30">
        <v>117</v>
      </c>
      <c r="C23" s="21">
        <v>267</v>
      </c>
      <c r="D23" s="30">
        <v>178</v>
      </c>
      <c r="E23" s="21">
        <v>207</v>
      </c>
      <c r="F23" s="30">
        <v>212</v>
      </c>
      <c r="G23" s="21">
        <v>172</v>
      </c>
      <c r="H23" s="20">
        <v>323</v>
      </c>
      <c r="I23" s="30">
        <v>223</v>
      </c>
      <c r="J23" s="21">
        <v>156</v>
      </c>
    </row>
    <row r="24" spans="1:10" s="14" customFormat="1" ht="13.5">
      <c r="A24" s="1" t="s">
        <v>77</v>
      </c>
      <c r="B24" s="30">
        <v>73</v>
      </c>
      <c r="C24" s="21">
        <v>181</v>
      </c>
      <c r="D24" s="30">
        <v>119</v>
      </c>
      <c r="E24" s="21">
        <v>130</v>
      </c>
      <c r="F24" s="30">
        <v>156</v>
      </c>
      <c r="G24" s="21">
        <v>98</v>
      </c>
      <c r="H24" s="20">
        <v>227</v>
      </c>
      <c r="I24" s="30">
        <v>161</v>
      </c>
      <c r="J24" s="21">
        <v>89</v>
      </c>
    </row>
    <row r="25" spans="1:10" s="14" customFormat="1" ht="13.5">
      <c r="A25" s="1" t="s">
        <v>78</v>
      </c>
      <c r="B25" s="30">
        <v>117</v>
      </c>
      <c r="C25" s="21">
        <v>247</v>
      </c>
      <c r="D25" s="30">
        <v>153</v>
      </c>
      <c r="E25" s="21">
        <v>210</v>
      </c>
      <c r="F25" s="30">
        <v>205</v>
      </c>
      <c r="G25" s="21">
        <v>161</v>
      </c>
      <c r="H25" s="20">
        <v>311</v>
      </c>
      <c r="I25" s="30">
        <v>211</v>
      </c>
      <c r="J25" s="21">
        <v>146</v>
      </c>
    </row>
    <row r="26" spans="1:10" s="14" customFormat="1" ht="13.5">
      <c r="A26" s="1" t="s">
        <v>79</v>
      </c>
      <c r="B26" s="30">
        <v>140</v>
      </c>
      <c r="C26" s="21">
        <v>279</v>
      </c>
      <c r="D26" s="30">
        <v>195</v>
      </c>
      <c r="E26" s="21">
        <v>225</v>
      </c>
      <c r="F26" s="30">
        <v>228</v>
      </c>
      <c r="G26" s="21">
        <v>193</v>
      </c>
      <c r="H26" s="20">
        <v>340</v>
      </c>
      <c r="I26" s="30">
        <v>250</v>
      </c>
      <c r="J26" s="21">
        <v>166</v>
      </c>
    </row>
    <row r="27" spans="1:10" s="14" customFormat="1" ht="13.5">
      <c r="A27" s="1" t="s">
        <v>80</v>
      </c>
      <c r="B27" s="30">
        <v>150</v>
      </c>
      <c r="C27" s="21">
        <v>325</v>
      </c>
      <c r="D27" s="30">
        <v>223</v>
      </c>
      <c r="E27" s="21">
        <v>253</v>
      </c>
      <c r="F27" s="30">
        <v>272</v>
      </c>
      <c r="G27" s="21">
        <v>205</v>
      </c>
      <c r="H27" s="20">
        <v>393</v>
      </c>
      <c r="I27" s="30">
        <v>293</v>
      </c>
      <c r="J27" s="21">
        <v>179</v>
      </c>
    </row>
    <row r="28" spans="1:10" s="14" customFormat="1" ht="13.5">
      <c r="A28" s="1" t="s">
        <v>81</v>
      </c>
      <c r="B28" s="30">
        <v>127</v>
      </c>
      <c r="C28" s="21">
        <v>254</v>
      </c>
      <c r="D28" s="30">
        <v>218</v>
      </c>
      <c r="E28" s="21">
        <v>163</v>
      </c>
      <c r="F28" s="30">
        <v>174</v>
      </c>
      <c r="G28" s="21">
        <v>211</v>
      </c>
      <c r="H28" s="20">
        <v>324</v>
      </c>
      <c r="I28" s="30">
        <v>206</v>
      </c>
      <c r="J28" s="21">
        <v>175</v>
      </c>
    </row>
    <row r="29" spans="1:10" s="14" customFormat="1" ht="13.5">
      <c r="A29" s="1" t="s">
        <v>136</v>
      </c>
      <c r="B29" s="30">
        <v>11</v>
      </c>
      <c r="C29" s="21">
        <v>60</v>
      </c>
      <c r="D29" s="30">
        <v>20</v>
      </c>
      <c r="E29" s="21">
        <v>51</v>
      </c>
      <c r="F29" s="30">
        <v>50</v>
      </c>
      <c r="G29" s="21">
        <v>21</v>
      </c>
      <c r="H29" s="20">
        <v>60</v>
      </c>
      <c r="I29" s="30">
        <v>43</v>
      </c>
      <c r="J29" s="21">
        <v>26</v>
      </c>
    </row>
    <row r="30" spans="1:10" s="14" customFormat="1" ht="13.5">
      <c r="A30" s="1" t="s">
        <v>82</v>
      </c>
      <c r="B30" s="30">
        <v>70</v>
      </c>
      <c r="C30" s="21">
        <v>238</v>
      </c>
      <c r="D30" s="30">
        <v>122</v>
      </c>
      <c r="E30" s="21">
        <v>188</v>
      </c>
      <c r="F30" s="30">
        <v>196</v>
      </c>
      <c r="G30" s="21">
        <v>118</v>
      </c>
      <c r="H30" s="20">
        <v>276</v>
      </c>
      <c r="I30" s="30">
        <v>194</v>
      </c>
      <c r="J30" s="21">
        <v>109</v>
      </c>
    </row>
    <row r="31" spans="1:10" s="14" customFormat="1" ht="13.5">
      <c r="A31" s="1" t="s">
        <v>83</v>
      </c>
      <c r="B31" s="30">
        <v>59</v>
      </c>
      <c r="C31" s="21">
        <v>216</v>
      </c>
      <c r="D31" s="30">
        <v>99</v>
      </c>
      <c r="E31" s="21">
        <v>171</v>
      </c>
      <c r="F31" s="30">
        <v>188</v>
      </c>
      <c r="G31" s="21">
        <v>88</v>
      </c>
      <c r="H31" s="20">
        <v>236</v>
      </c>
      <c r="I31" s="30">
        <v>164</v>
      </c>
      <c r="J31" s="21">
        <v>104</v>
      </c>
    </row>
    <row r="32" spans="1:10" s="14" customFormat="1" ht="13.5">
      <c r="A32" s="1" t="s">
        <v>84</v>
      </c>
      <c r="B32" s="30">
        <v>248</v>
      </c>
      <c r="C32" s="21">
        <v>126</v>
      </c>
      <c r="D32" s="30">
        <v>253</v>
      </c>
      <c r="E32" s="21">
        <v>123</v>
      </c>
      <c r="F32" s="30">
        <v>82</v>
      </c>
      <c r="G32" s="21">
        <v>289</v>
      </c>
      <c r="H32" s="20">
        <v>250</v>
      </c>
      <c r="I32" s="30">
        <v>71</v>
      </c>
      <c r="J32" s="21">
        <v>300</v>
      </c>
    </row>
    <row r="33" spans="1:10" s="14" customFormat="1" ht="13.5">
      <c r="A33" s="1" t="s">
        <v>85</v>
      </c>
      <c r="B33" s="30">
        <v>26</v>
      </c>
      <c r="C33" s="21">
        <v>94</v>
      </c>
      <c r="D33" s="30">
        <v>45</v>
      </c>
      <c r="E33" s="21">
        <v>76</v>
      </c>
      <c r="F33" s="30">
        <v>79</v>
      </c>
      <c r="G33" s="21">
        <v>44</v>
      </c>
      <c r="H33" s="20">
        <v>110</v>
      </c>
      <c r="I33" s="30">
        <v>80</v>
      </c>
      <c r="J33" s="21">
        <v>40</v>
      </c>
    </row>
    <row r="34" spans="1:10" s="14" customFormat="1" ht="13.5">
      <c r="A34" s="1" t="s">
        <v>86</v>
      </c>
      <c r="B34" s="30">
        <v>38</v>
      </c>
      <c r="C34" s="21">
        <v>121</v>
      </c>
      <c r="D34" s="30">
        <v>48</v>
      </c>
      <c r="E34" s="21">
        <v>110</v>
      </c>
      <c r="F34" s="30">
        <v>110</v>
      </c>
      <c r="G34" s="21">
        <v>48</v>
      </c>
      <c r="H34" s="20">
        <v>137</v>
      </c>
      <c r="I34" s="30">
        <v>102</v>
      </c>
      <c r="J34" s="21">
        <v>55</v>
      </c>
    </row>
    <row r="35" spans="1:10" s="14" customFormat="1" ht="13.5">
      <c r="A35" s="1" t="s">
        <v>87</v>
      </c>
      <c r="B35" s="30">
        <v>35</v>
      </c>
      <c r="C35" s="21">
        <v>78</v>
      </c>
      <c r="D35" s="30">
        <v>41</v>
      </c>
      <c r="E35" s="21">
        <v>73</v>
      </c>
      <c r="F35" s="70">
        <v>75</v>
      </c>
      <c r="G35" s="71">
        <v>39</v>
      </c>
      <c r="H35" s="20">
        <v>96</v>
      </c>
      <c r="I35" s="30">
        <v>75</v>
      </c>
      <c r="J35" s="21">
        <v>35</v>
      </c>
    </row>
    <row r="36" spans="1:10" s="14" customFormat="1" ht="13.5">
      <c r="A36" s="1" t="s">
        <v>88</v>
      </c>
      <c r="B36" s="30">
        <v>19</v>
      </c>
      <c r="C36" s="21">
        <v>74</v>
      </c>
      <c r="D36" s="30">
        <v>30</v>
      </c>
      <c r="E36" s="21">
        <v>63</v>
      </c>
      <c r="F36" s="70">
        <v>60</v>
      </c>
      <c r="G36" s="71">
        <v>34</v>
      </c>
      <c r="H36" s="20">
        <v>82</v>
      </c>
      <c r="I36" s="30">
        <v>61</v>
      </c>
      <c r="J36" s="21">
        <v>31</v>
      </c>
    </row>
    <row r="37" spans="1:10" s="14" customFormat="1" ht="13.5">
      <c r="A37" s="1" t="s">
        <v>89</v>
      </c>
      <c r="B37" s="30">
        <v>64</v>
      </c>
      <c r="C37" s="21">
        <v>125</v>
      </c>
      <c r="D37" s="30">
        <v>85</v>
      </c>
      <c r="E37" s="21">
        <v>101</v>
      </c>
      <c r="F37" s="70">
        <v>94</v>
      </c>
      <c r="G37" s="71">
        <v>93</v>
      </c>
      <c r="H37" s="20">
        <v>142</v>
      </c>
      <c r="I37" s="30">
        <v>94</v>
      </c>
      <c r="J37" s="21">
        <v>89</v>
      </c>
    </row>
    <row r="38" spans="1:10" s="14" customFormat="1" ht="13.5">
      <c r="A38" s="1" t="s">
        <v>90</v>
      </c>
      <c r="B38" s="70">
        <v>24</v>
      </c>
      <c r="C38" s="71">
        <v>69</v>
      </c>
      <c r="D38" s="70">
        <v>44</v>
      </c>
      <c r="E38" s="71">
        <v>49</v>
      </c>
      <c r="F38" s="70">
        <v>53</v>
      </c>
      <c r="G38" s="71">
        <v>40</v>
      </c>
      <c r="H38" s="86">
        <v>83</v>
      </c>
      <c r="I38" s="70">
        <v>42</v>
      </c>
      <c r="J38" s="71">
        <v>52</v>
      </c>
    </row>
    <row r="39" spans="1:10" s="14" customFormat="1" ht="13.5">
      <c r="A39" s="1" t="s">
        <v>127</v>
      </c>
      <c r="B39" s="45">
        <v>1239</v>
      </c>
      <c r="C39" s="57">
        <v>1354</v>
      </c>
      <c r="D39" s="45">
        <v>1535</v>
      </c>
      <c r="E39" s="57">
        <v>1072</v>
      </c>
      <c r="F39" s="45">
        <v>1025</v>
      </c>
      <c r="G39" s="57">
        <v>1584</v>
      </c>
      <c r="H39" s="20">
        <v>2016</v>
      </c>
      <c r="I39" s="45">
        <v>1148</v>
      </c>
      <c r="J39" s="57">
        <v>1435</v>
      </c>
    </row>
    <row r="40" spans="1:10" ht="13.5">
      <c r="A40" s="8" t="s">
        <v>0</v>
      </c>
      <c r="B40" s="48">
        <f>SUM(B7:B39)</f>
        <v>4222</v>
      </c>
      <c r="C40" s="16">
        <f>SUM(C7:C39)</f>
        <v>6995</v>
      </c>
      <c r="D40" s="16">
        <f aca="true" t="shared" si="0" ref="D40:J40">SUM(D7:D39)</f>
        <v>5836</v>
      </c>
      <c r="E40" s="16">
        <f t="shared" si="0"/>
        <v>5395</v>
      </c>
      <c r="F40" s="16">
        <f t="shared" si="0"/>
        <v>5431</v>
      </c>
      <c r="G40" s="16">
        <f t="shared" si="0"/>
        <v>5828</v>
      </c>
      <c r="H40" s="16">
        <f t="shared" si="0"/>
        <v>9173</v>
      </c>
      <c r="I40" s="16">
        <f t="shared" si="0"/>
        <v>5862</v>
      </c>
      <c r="J40" s="16">
        <f t="shared" si="0"/>
        <v>5224</v>
      </c>
    </row>
  </sheetData>
  <sheetProtection selectLockedCells="1"/>
  <mergeCells count="7">
    <mergeCell ref="B3:C3"/>
    <mergeCell ref="B2:G2"/>
    <mergeCell ref="H1:J1"/>
    <mergeCell ref="D3:E3"/>
    <mergeCell ref="H2:J2"/>
    <mergeCell ref="F3:G3"/>
    <mergeCell ref="I3:J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4,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zoomScalePageLayoutView="0" workbookViewId="0" topLeftCell="A1">
      <pane xSplit="1" ySplit="6" topLeftCell="B22" activePane="bottomRight" state="frozen"/>
      <selection pane="topLeft" activeCell="F48" sqref="F48"/>
      <selection pane="topRight" activeCell="F48" sqref="F48"/>
      <selection pane="bottomLeft" activeCell="F48" sqref="F48"/>
      <selection pane="bottomRight" activeCell="F41" sqref="F41"/>
    </sheetView>
  </sheetViews>
  <sheetFormatPr defaultColWidth="9.140625" defaultRowHeight="12.75"/>
  <cols>
    <col min="1" max="1" width="10.28125" style="15" bestFit="1" customWidth="1"/>
    <col min="2" max="2" width="11.8515625" style="15" bestFit="1" customWidth="1"/>
    <col min="3" max="3" width="10.57421875" style="9" bestFit="1" customWidth="1"/>
    <col min="4" max="4" width="9.8515625" style="9" bestFit="1" customWidth="1"/>
    <col min="5" max="6" width="8.7109375" style="9" customWidth="1"/>
    <col min="7" max="7" width="9.7109375" style="9" bestFit="1" customWidth="1"/>
    <col min="8" max="8" width="10.7109375" style="9" bestFit="1" customWidth="1"/>
    <col min="9" max="9" width="10.421875" style="9" bestFit="1" customWidth="1"/>
    <col min="10" max="10" width="9.7109375" style="9" bestFit="1" customWidth="1"/>
    <col min="11" max="11" width="13.28125" style="9" bestFit="1" customWidth="1"/>
    <col min="12" max="12" width="10.00390625" style="9" bestFit="1" customWidth="1"/>
    <col min="13" max="16384" width="9.140625" style="9" customWidth="1"/>
  </cols>
  <sheetData>
    <row r="1" spans="1:6" ht="13.5">
      <c r="A1" s="22"/>
      <c r="B1" s="51" t="s">
        <v>29</v>
      </c>
      <c r="C1" s="47"/>
      <c r="D1" s="51"/>
      <c r="E1" s="127"/>
      <c r="F1" s="128"/>
    </row>
    <row r="2" spans="1:6" ht="13.5">
      <c r="A2" s="23"/>
      <c r="B2" s="49" t="s">
        <v>28</v>
      </c>
      <c r="C2" s="44" t="s">
        <v>26</v>
      </c>
      <c r="D2" s="49" t="s">
        <v>26</v>
      </c>
      <c r="E2" s="114" t="s">
        <v>26</v>
      </c>
      <c r="F2" s="115"/>
    </row>
    <row r="3" spans="1:6" ht="13.5">
      <c r="A3" s="23"/>
      <c r="B3" s="36" t="s">
        <v>19</v>
      </c>
      <c r="C3" s="7" t="s">
        <v>11</v>
      </c>
      <c r="D3" s="36" t="s">
        <v>30</v>
      </c>
      <c r="E3" s="112" t="s">
        <v>31</v>
      </c>
      <c r="F3" s="113"/>
    </row>
    <row r="4" spans="1:6" ht="13.5">
      <c r="A4" s="34"/>
      <c r="B4" s="2" t="s">
        <v>3</v>
      </c>
      <c r="C4" s="3" t="s">
        <v>3</v>
      </c>
      <c r="D4" s="3" t="s">
        <v>3</v>
      </c>
      <c r="E4" s="3" t="s">
        <v>108</v>
      </c>
      <c r="F4" s="3" t="s">
        <v>3</v>
      </c>
    </row>
    <row r="5" spans="1:6" ht="87.75" customHeight="1" thickBot="1">
      <c r="A5" s="35" t="s">
        <v>16</v>
      </c>
      <c r="B5" s="4" t="s">
        <v>94</v>
      </c>
      <c r="C5" s="5" t="s">
        <v>95</v>
      </c>
      <c r="D5" s="5" t="s">
        <v>96</v>
      </c>
      <c r="E5" s="5" t="s">
        <v>113</v>
      </c>
      <c r="F5" s="4" t="s">
        <v>97</v>
      </c>
    </row>
    <row r="6" spans="1:6" ht="14.25" thickBot="1">
      <c r="A6" s="11"/>
      <c r="B6" s="39"/>
      <c r="C6" s="12"/>
      <c r="D6" s="12"/>
      <c r="E6" s="12"/>
      <c r="F6" s="13"/>
    </row>
    <row r="7" spans="1:6" ht="13.5">
      <c r="A7" s="1" t="s">
        <v>60</v>
      </c>
      <c r="B7" s="59">
        <v>163</v>
      </c>
      <c r="C7" s="17">
        <v>158</v>
      </c>
      <c r="D7" s="28">
        <v>159</v>
      </c>
      <c r="E7" s="28">
        <v>66</v>
      </c>
      <c r="F7" s="42">
        <v>101</v>
      </c>
    </row>
    <row r="8" spans="1:6" ht="13.5">
      <c r="A8" s="1" t="s">
        <v>61</v>
      </c>
      <c r="B8" s="60">
        <v>222</v>
      </c>
      <c r="C8" s="20">
        <v>224</v>
      </c>
      <c r="D8" s="30">
        <v>223</v>
      </c>
      <c r="E8" s="30">
        <v>95</v>
      </c>
      <c r="F8" s="43">
        <v>150</v>
      </c>
    </row>
    <row r="9" spans="1:6" ht="13.5">
      <c r="A9" s="1" t="s">
        <v>62</v>
      </c>
      <c r="B9" s="60">
        <v>322</v>
      </c>
      <c r="C9" s="20">
        <v>320</v>
      </c>
      <c r="D9" s="30">
        <v>318</v>
      </c>
      <c r="E9" s="30">
        <v>102</v>
      </c>
      <c r="F9" s="43">
        <v>241</v>
      </c>
    </row>
    <row r="10" spans="1:6" ht="13.5">
      <c r="A10" s="1" t="s">
        <v>63</v>
      </c>
      <c r="B10" s="60">
        <v>231</v>
      </c>
      <c r="C10" s="20">
        <v>229</v>
      </c>
      <c r="D10" s="30">
        <v>228</v>
      </c>
      <c r="E10" s="30">
        <v>89</v>
      </c>
      <c r="F10" s="43">
        <v>165</v>
      </c>
    </row>
    <row r="11" spans="1:6" ht="13.5">
      <c r="A11" s="1" t="s">
        <v>64</v>
      </c>
      <c r="B11" s="60">
        <v>176</v>
      </c>
      <c r="C11" s="20">
        <v>175</v>
      </c>
      <c r="D11" s="30">
        <v>173</v>
      </c>
      <c r="E11" s="30">
        <v>70</v>
      </c>
      <c r="F11" s="43">
        <v>109</v>
      </c>
    </row>
    <row r="12" spans="1:6" ht="13.5">
      <c r="A12" s="1" t="s">
        <v>65</v>
      </c>
      <c r="B12" s="60">
        <v>321</v>
      </c>
      <c r="C12" s="20">
        <v>319</v>
      </c>
      <c r="D12" s="30">
        <v>323</v>
      </c>
      <c r="E12" s="30">
        <v>106</v>
      </c>
      <c r="F12" s="43">
        <v>243</v>
      </c>
    </row>
    <row r="13" spans="1:6" ht="13.5">
      <c r="A13" s="1" t="s">
        <v>66</v>
      </c>
      <c r="B13" s="60">
        <v>248</v>
      </c>
      <c r="C13" s="20">
        <v>242</v>
      </c>
      <c r="D13" s="30">
        <v>242</v>
      </c>
      <c r="E13" s="30">
        <v>86</v>
      </c>
      <c r="F13" s="43">
        <v>176</v>
      </c>
    </row>
    <row r="14" spans="1:6" ht="13.5">
      <c r="A14" s="1" t="s">
        <v>67</v>
      </c>
      <c r="B14" s="60">
        <v>436</v>
      </c>
      <c r="C14" s="20">
        <v>429</v>
      </c>
      <c r="D14" s="30">
        <v>417</v>
      </c>
      <c r="E14" s="30">
        <v>183</v>
      </c>
      <c r="F14" s="43">
        <v>267</v>
      </c>
    </row>
    <row r="15" spans="1:6" ht="13.5">
      <c r="A15" s="1" t="s">
        <v>68</v>
      </c>
      <c r="B15" s="60">
        <v>344</v>
      </c>
      <c r="C15" s="20">
        <v>334</v>
      </c>
      <c r="D15" s="30">
        <v>331</v>
      </c>
      <c r="E15" s="30">
        <v>138</v>
      </c>
      <c r="F15" s="43">
        <v>221</v>
      </c>
    </row>
    <row r="16" spans="1:6" ht="13.5">
      <c r="A16" s="1" t="s">
        <v>69</v>
      </c>
      <c r="B16" s="60">
        <v>161</v>
      </c>
      <c r="C16" s="20">
        <v>168</v>
      </c>
      <c r="D16" s="30">
        <v>161</v>
      </c>
      <c r="E16" s="30">
        <v>85</v>
      </c>
      <c r="F16" s="43">
        <v>85</v>
      </c>
    </row>
    <row r="17" spans="1:6" ht="13.5">
      <c r="A17" s="1" t="s">
        <v>70</v>
      </c>
      <c r="B17" s="60">
        <v>263</v>
      </c>
      <c r="C17" s="20">
        <v>266</v>
      </c>
      <c r="D17" s="30">
        <v>260</v>
      </c>
      <c r="E17" s="30">
        <v>117</v>
      </c>
      <c r="F17" s="43">
        <v>173</v>
      </c>
    </row>
    <row r="18" spans="1:6" ht="13.5">
      <c r="A18" s="1" t="s">
        <v>71</v>
      </c>
      <c r="B18" s="60">
        <v>134</v>
      </c>
      <c r="C18" s="20">
        <v>135</v>
      </c>
      <c r="D18" s="30">
        <v>134</v>
      </c>
      <c r="E18" s="30">
        <v>47</v>
      </c>
      <c r="F18" s="43">
        <v>95</v>
      </c>
    </row>
    <row r="19" spans="1:6" ht="13.5">
      <c r="A19" s="1" t="s">
        <v>72</v>
      </c>
      <c r="B19" s="60">
        <v>226</v>
      </c>
      <c r="C19" s="20">
        <v>224</v>
      </c>
      <c r="D19" s="30">
        <v>219</v>
      </c>
      <c r="E19" s="30">
        <v>113</v>
      </c>
      <c r="F19" s="43">
        <v>128</v>
      </c>
    </row>
    <row r="20" spans="1:6" ht="13.5">
      <c r="A20" s="1" t="s">
        <v>73</v>
      </c>
      <c r="B20" s="60">
        <v>233</v>
      </c>
      <c r="C20" s="20">
        <v>227</v>
      </c>
      <c r="D20" s="30">
        <v>224</v>
      </c>
      <c r="E20" s="30">
        <v>93</v>
      </c>
      <c r="F20" s="43">
        <v>159</v>
      </c>
    </row>
    <row r="21" spans="1:6" ht="13.5">
      <c r="A21" s="1" t="s">
        <v>74</v>
      </c>
      <c r="B21" s="60">
        <v>177</v>
      </c>
      <c r="C21" s="20">
        <v>171</v>
      </c>
      <c r="D21" s="30">
        <v>176</v>
      </c>
      <c r="E21" s="30">
        <v>72</v>
      </c>
      <c r="F21" s="43">
        <v>121</v>
      </c>
    </row>
    <row r="22" spans="1:6" ht="13.5">
      <c r="A22" s="1" t="s">
        <v>75</v>
      </c>
      <c r="B22" s="60">
        <v>225</v>
      </c>
      <c r="C22" s="20">
        <v>227</v>
      </c>
      <c r="D22" s="30">
        <v>221</v>
      </c>
      <c r="E22" s="30">
        <v>99</v>
      </c>
      <c r="F22" s="43">
        <v>140</v>
      </c>
    </row>
    <row r="23" spans="1:6" ht="13.5">
      <c r="A23" s="1" t="s">
        <v>76</v>
      </c>
      <c r="B23" s="60">
        <v>307</v>
      </c>
      <c r="C23" s="20">
        <v>306</v>
      </c>
      <c r="D23" s="30">
        <v>298</v>
      </c>
      <c r="E23" s="30">
        <v>126</v>
      </c>
      <c r="F23" s="43">
        <v>215</v>
      </c>
    </row>
    <row r="24" spans="1:6" ht="13.5">
      <c r="A24" s="1" t="s">
        <v>77</v>
      </c>
      <c r="B24" s="60">
        <v>211</v>
      </c>
      <c r="C24" s="20">
        <v>209</v>
      </c>
      <c r="D24" s="30">
        <v>206</v>
      </c>
      <c r="E24" s="30">
        <v>113</v>
      </c>
      <c r="F24" s="43">
        <v>117</v>
      </c>
    </row>
    <row r="25" spans="1:6" ht="13.5">
      <c r="A25" s="1" t="s">
        <v>78</v>
      </c>
      <c r="B25" s="60">
        <v>307</v>
      </c>
      <c r="C25" s="20">
        <v>306</v>
      </c>
      <c r="D25" s="30">
        <v>302</v>
      </c>
      <c r="E25" s="30">
        <v>135</v>
      </c>
      <c r="F25" s="43">
        <v>201</v>
      </c>
    </row>
    <row r="26" spans="1:6" ht="13.5">
      <c r="A26" s="1" t="s">
        <v>79</v>
      </c>
      <c r="B26" s="60">
        <v>333</v>
      </c>
      <c r="C26" s="20">
        <v>329</v>
      </c>
      <c r="D26" s="30">
        <v>328</v>
      </c>
      <c r="E26" s="30">
        <v>157</v>
      </c>
      <c r="F26" s="43">
        <v>222</v>
      </c>
    </row>
    <row r="27" spans="1:6" ht="13.5">
      <c r="A27" s="1" t="s">
        <v>80</v>
      </c>
      <c r="B27" s="60">
        <v>377</v>
      </c>
      <c r="C27" s="20">
        <v>373</v>
      </c>
      <c r="D27" s="30">
        <v>360</v>
      </c>
      <c r="E27" s="30">
        <v>164</v>
      </c>
      <c r="F27" s="43">
        <v>238</v>
      </c>
    </row>
    <row r="28" spans="1:6" ht="13.5">
      <c r="A28" s="1" t="s">
        <v>81</v>
      </c>
      <c r="B28" s="60">
        <v>330</v>
      </c>
      <c r="C28" s="20">
        <v>325</v>
      </c>
      <c r="D28" s="30">
        <v>322</v>
      </c>
      <c r="E28" s="30">
        <v>129</v>
      </c>
      <c r="F28" s="43">
        <v>217</v>
      </c>
    </row>
    <row r="29" spans="1:6" ht="13.5">
      <c r="A29" s="1" t="s">
        <v>136</v>
      </c>
      <c r="B29" s="60">
        <v>55</v>
      </c>
      <c r="C29" s="20">
        <v>55</v>
      </c>
      <c r="D29" s="30">
        <v>54</v>
      </c>
      <c r="E29" s="30">
        <v>34</v>
      </c>
      <c r="F29" s="43">
        <v>29</v>
      </c>
    </row>
    <row r="30" spans="1:6" ht="13.5">
      <c r="A30" s="1" t="s">
        <v>82</v>
      </c>
      <c r="B30" s="60">
        <v>240</v>
      </c>
      <c r="C30" s="20">
        <v>234</v>
      </c>
      <c r="D30" s="30">
        <v>232</v>
      </c>
      <c r="E30" s="30">
        <v>114</v>
      </c>
      <c r="F30" s="43">
        <v>160</v>
      </c>
    </row>
    <row r="31" spans="1:6" ht="13.5">
      <c r="A31" s="1" t="s">
        <v>83</v>
      </c>
      <c r="B31" s="60">
        <v>208</v>
      </c>
      <c r="C31" s="20">
        <v>204</v>
      </c>
      <c r="D31" s="30">
        <v>203</v>
      </c>
      <c r="E31" s="30">
        <v>101</v>
      </c>
      <c r="F31" s="43">
        <v>125</v>
      </c>
    </row>
    <row r="32" spans="1:6" ht="13.5">
      <c r="A32" s="1" t="s">
        <v>84</v>
      </c>
      <c r="B32" s="60">
        <v>344</v>
      </c>
      <c r="C32" s="20">
        <v>340</v>
      </c>
      <c r="D32" s="30">
        <v>338</v>
      </c>
      <c r="E32" s="30">
        <v>80</v>
      </c>
      <c r="F32" s="43">
        <v>281</v>
      </c>
    </row>
    <row r="33" spans="1:6" ht="13.5">
      <c r="A33" s="1" t="s">
        <v>85</v>
      </c>
      <c r="B33" s="60">
        <v>105</v>
      </c>
      <c r="C33" s="20">
        <v>105</v>
      </c>
      <c r="D33" s="30">
        <v>102</v>
      </c>
      <c r="E33" s="30">
        <v>39</v>
      </c>
      <c r="F33" s="43">
        <v>72</v>
      </c>
    </row>
    <row r="34" spans="1:6" ht="13.5">
      <c r="A34" s="1" t="s">
        <v>86</v>
      </c>
      <c r="B34" s="60">
        <v>124</v>
      </c>
      <c r="C34" s="20">
        <v>124</v>
      </c>
      <c r="D34" s="30">
        <v>112</v>
      </c>
      <c r="E34" s="30">
        <v>63</v>
      </c>
      <c r="F34" s="43">
        <v>78</v>
      </c>
    </row>
    <row r="35" spans="1:6" ht="13.5">
      <c r="A35" s="1" t="s">
        <v>87</v>
      </c>
      <c r="B35" s="60">
        <v>99</v>
      </c>
      <c r="C35" s="20">
        <v>95</v>
      </c>
      <c r="D35" s="30">
        <v>95</v>
      </c>
      <c r="E35" s="30">
        <v>58</v>
      </c>
      <c r="F35" s="43">
        <v>46</v>
      </c>
    </row>
    <row r="36" spans="1:6" ht="13.5">
      <c r="A36" s="1" t="s">
        <v>88</v>
      </c>
      <c r="B36" s="60">
        <v>83</v>
      </c>
      <c r="C36" s="20">
        <v>80</v>
      </c>
      <c r="D36" s="30">
        <v>77</v>
      </c>
      <c r="E36" s="30">
        <v>27</v>
      </c>
      <c r="F36" s="43">
        <v>62</v>
      </c>
    </row>
    <row r="37" spans="1:6" ht="13.5">
      <c r="A37" s="1" t="s">
        <v>89</v>
      </c>
      <c r="B37" s="60">
        <v>150</v>
      </c>
      <c r="C37" s="20">
        <v>145</v>
      </c>
      <c r="D37" s="30">
        <v>142</v>
      </c>
      <c r="E37" s="30">
        <v>40</v>
      </c>
      <c r="F37" s="43">
        <v>133</v>
      </c>
    </row>
    <row r="38" spans="1:6" ht="13.5">
      <c r="A38" s="1" t="s">
        <v>90</v>
      </c>
      <c r="B38" s="65">
        <v>83</v>
      </c>
      <c r="C38" s="86">
        <v>80</v>
      </c>
      <c r="D38" s="70">
        <v>78</v>
      </c>
      <c r="E38" s="70">
        <v>38</v>
      </c>
      <c r="F38" s="56">
        <v>48</v>
      </c>
    </row>
    <row r="39" spans="1:6" ht="13.5">
      <c r="A39" s="1" t="s">
        <v>127</v>
      </c>
      <c r="B39" s="61">
        <v>2283</v>
      </c>
      <c r="C39" s="20">
        <v>2292</v>
      </c>
      <c r="D39" s="30">
        <v>2248</v>
      </c>
      <c r="E39" s="45">
        <v>688</v>
      </c>
      <c r="F39" s="72">
        <v>1732</v>
      </c>
    </row>
    <row r="40" spans="1:6" ht="13.5">
      <c r="A40" s="8" t="s">
        <v>0</v>
      </c>
      <c r="B40" s="16">
        <f>SUM(B7:B39)</f>
        <v>9521</v>
      </c>
      <c r="C40" s="16">
        <f>SUM(C7:C39)</f>
        <v>9450</v>
      </c>
      <c r="D40" s="16">
        <f>SUM(D7:D39)</f>
        <v>9306</v>
      </c>
      <c r="E40" s="16">
        <f>SUM(E7:E39)</f>
        <v>3667</v>
      </c>
      <c r="F40" s="16">
        <f>SUM(F7:F39)</f>
        <v>6550</v>
      </c>
    </row>
  </sheetData>
  <sheetProtection selectLockedCells="1"/>
  <mergeCells count="3">
    <mergeCell ref="E2:F2"/>
    <mergeCell ref="E3:F3"/>
    <mergeCell ref="E1:F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4,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pane xSplit="1" ySplit="6" topLeftCell="B22" activePane="bottomRight" state="frozen"/>
      <selection pane="topLeft" activeCell="F48" sqref="F48"/>
      <selection pane="topRight" activeCell="F48" sqref="F48"/>
      <selection pane="bottomLeft" activeCell="F48" sqref="F48"/>
      <selection pane="bottomRight" activeCell="G41" sqref="G41"/>
    </sheetView>
  </sheetViews>
  <sheetFormatPr defaultColWidth="9.140625" defaultRowHeight="12.75"/>
  <cols>
    <col min="1" max="1" width="10.28125" style="15" bestFit="1" customWidth="1"/>
    <col min="2" max="7" width="8.7109375" style="9" customWidth="1"/>
    <col min="8" max="8" width="9.7109375" style="9" bestFit="1" customWidth="1"/>
    <col min="9" max="9" width="10.7109375" style="9" bestFit="1" customWidth="1"/>
    <col min="10" max="10" width="10.421875" style="9" bestFit="1" customWidth="1"/>
    <col min="11" max="11" width="9.7109375" style="9" bestFit="1" customWidth="1"/>
    <col min="12" max="12" width="13.28125" style="9" bestFit="1" customWidth="1"/>
    <col min="13" max="13" width="10.00390625" style="9" bestFit="1" customWidth="1"/>
    <col min="14" max="16384" width="9.140625" style="9" customWidth="1"/>
  </cols>
  <sheetData>
    <row r="1" spans="1:7" ht="13.5">
      <c r="A1" s="22"/>
      <c r="B1" s="122"/>
      <c r="C1" s="124"/>
      <c r="D1" s="122" t="s">
        <v>118</v>
      </c>
      <c r="E1" s="123"/>
      <c r="F1" s="123"/>
      <c r="G1" s="124"/>
    </row>
    <row r="2" spans="1:7" ht="13.5">
      <c r="A2" s="23"/>
      <c r="B2" s="114" t="s">
        <v>119</v>
      </c>
      <c r="C2" s="115"/>
      <c r="D2" s="114" t="s">
        <v>133</v>
      </c>
      <c r="E2" s="117"/>
      <c r="F2" s="117"/>
      <c r="G2" s="115"/>
    </row>
    <row r="3" spans="1:7" ht="13.5">
      <c r="A3" s="23"/>
      <c r="B3" s="114" t="s">
        <v>27</v>
      </c>
      <c r="C3" s="115"/>
      <c r="D3" s="114" t="s">
        <v>134</v>
      </c>
      <c r="E3" s="117"/>
      <c r="F3" s="117"/>
      <c r="G3" s="115"/>
    </row>
    <row r="4" spans="1:7" ht="13.5">
      <c r="A4" s="34"/>
      <c r="B4" s="2" t="s">
        <v>120</v>
      </c>
      <c r="C4" s="3" t="s">
        <v>126</v>
      </c>
      <c r="D4" s="114" t="s">
        <v>135</v>
      </c>
      <c r="E4" s="129"/>
      <c r="F4" s="129"/>
      <c r="G4" s="135"/>
    </row>
    <row r="5" spans="1:7" ht="87.75" customHeight="1" thickBot="1">
      <c r="A5" s="35" t="s">
        <v>16</v>
      </c>
      <c r="B5" s="73" t="s">
        <v>121</v>
      </c>
      <c r="C5" s="73" t="s">
        <v>122</v>
      </c>
      <c r="D5" s="106" t="s">
        <v>114</v>
      </c>
      <c r="E5" s="107" t="s">
        <v>115</v>
      </c>
      <c r="F5" s="107" t="s">
        <v>116</v>
      </c>
      <c r="G5" s="108" t="s">
        <v>117</v>
      </c>
    </row>
    <row r="6" spans="1:7" ht="14.25" thickBot="1">
      <c r="A6" s="11"/>
      <c r="B6" s="12"/>
      <c r="C6" s="12"/>
      <c r="D6" s="12"/>
      <c r="E6" s="12"/>
      <c r="F6" s="12"/>
      <c r="G6" s="13"/>
    </row>
    <row r="7" spans="1:7" ht="13.5">
      <c r="A7" s="83" t="s">
        <v>60</v>
      </c>
      <c r="B7" s="76">
        <v>155</v>
      </c>
      <c r="C7" s="52">
        <v>158</v>
      </c>
      <c r="D7" s="94">
        <v>132</v>
      </c>
      <c r="E7" s="95">
        <v>130</v>
      </c>
      <c r="F7" s="94">
        <v>134</v>
      </c>
      <c r="G7" s="96">
        <v>132</v>
      </c>
    </row>
    <row r="8" spans="1:7" ht="13.5">
      <c r="A8" s="81" t="s">
        <v>61</v>
      </c>
      <c r="B8" s="74">
        <v>221</v>
      </c>
      <c r="C8" s="53">
        <v>219</v>
      </c>
      <c r="D8" s="97">
        <v>186</v>
      </c>
      <c r="E8" s="98">
        <v>185</v>
      </c>
      <c r="F8" s="97">
        <v>189</v>
      </c>
      <c r="G8" s="99">
        <v>193</v>
      </c>
    </row>
    <row r="9" spans="1:7" ht="13.5">
      <c r="A9" s="81" t="s">
        <v>62</v>
      </c>
      <c r="B9" s="74">
        <v>295</v>
      </c>
      <c r="C9" s="53">
        <v>294</v>
      </c>
      <c r="D9" s="97">
        <v>249</v>
      </c>
      <c r="E9" s="98">
        <v>251</v>
      </c>
      <c r="F9" s="97">
        <v>240</v>
      </c>
      <c r="G9" s="99">
        <v>262</v>
      </c>
    </row>
    <row r="10" spans="1:7" ht="13.5">
      <c r="A10" s="81" t="s">
        <v>63</v>
      </c>
      <c r="B10" s="74">
        <v>224</v>
      </c>
      <c r="C10" s="53">
        <v>220</v>
      </c>
      <c r="D10" s="97">
        <v>194</v>
      </c>
      <c r="E10" s="98">
        <v>193</v>
      </c>
      <c r="F10" s="97">
        <v>191</v>
      </c>
      <c r="G10" s="99">
        <v>203</v>
      </c>
    </row>
    <row r="11" spans="1:7" ht="13.5">
      <c r="A11" s="81" t="s">
        <v>64</v>
      </c>
      <c r="B11" s="74">
        <v>172</v>
      </c>
      <c r="C11" s="53">
        <v>170</v>
      </c>
      <c r="D11" s="97">
        <v>143</v>
      </c>
      <c r="E11" s="98">
        <v>145</v>
      </c>
      <c r="F11" s="97">
        <v>145</v>
      </c>
      <c r="G11" s="99">
        <v>152</v>
      </c>
    </row>
    <row r="12" spans="1:7" ht="13.5">
      <c r="A12" s="81" t="s">
        <v>65</v>
      </c>
      <c r="B12" s="74">
        <v>313</v>
      </c>
      <c r="C12" s="53">
        <v>316</v>
      </c>
      <c r="D12" s="97">
        <v>261</v>
      </c>
      <c r="E12" s="98">
        <v>261</v>
      </c>
      <c r="F12" s="97">
        <v>256</v>
      </c>
      <c r="G12" s="99">
        <v>270</v>
      </c>
    </row>
    <row r="13" spans="1:7" ht="13.5">
      <c r="A13" s="81" t="s">
        <v>66</v>
      </c>
      <c r="B13" s="74">
        <v>237</v>
      </c>
      <c r="C13" s="53">
        <v>234</v>
      </c>
      <c r="D13" s="97">
        <v>198</v>
      </c>
      <c r="E13" s="98">
        <v>194</v>
      </c>
      <c r="F13" s="97">
        <v>197</v>
      </c>
      <c r="G13" s="99">
        <v>205</v>
      </c>
    </row>
    <row r="14" spans="1:7" ht="13.5">
      <c r="A14" s="81" t="s">
        <v>67</v>
      </c>
      <c r="B14" s="74">
        <v>414</v>
      </c>
      <c r="C14" s="53">
        <v>405</v>
      </c>
      <c r="D14" s="97">
        <v>351</v>
      </c>
      <c r="E14" s="98">
        <v>350</v>
      </c>
      <c r="F14" s="97">
        <v>361</v>
      </c>
      <c r="G14" s="99">
        <v>367</v>
      </c>
    </row>
    <row r="15" spans="1:7" ht="13.5">
      <c r="A15" s="81" t="s">
        <v>68</v>
      </c>
      <c r="B15" s="74">
        <v>315</v>
      </c>
      <c r="C15" s="53">
        <v>316</v>
      </c>
      <c r="D15" s="97">
        <v>288</v>
      </c>
      <c r="E15" s="98">
        <v>285</v>
      </c>
      <c r="F15" s="97">
        <v>289</v>
      </c>
      <c r="G15" s="99">
        <v>298</v>
      </c>
    </row>
    <row r="16" spans="1:7" ht="13.5">
      <c r="A16" s="81" t="s">
        <v>69</v>
      </c>
      <c r="B16" s="74">
        <v>156</v>
      </c>
      <c r="C16" s="53">
        <v>155</v>
      </c>
      <c r="D16" s="97">
        <v>134</v>
      </c>
      <c r="E16" s="98">
        <v>135</v>
      </c>
      <c r="F16" s="97">
        <v>129</v>
      </c>
      <c r="G16" s="99">
        <v>140</v>
      </c>
    </row>
    <row r="17" spans="1:7" ht="13.5">
      <c r="A17" s="81" t="s">
        <v>70</v>
      </c>
      <c r="B17" s="74">
        <v>252</v>
      </c>
      <c r="C17" s="53">
        <v>250</v>
      </c>
      <c r="D17" s="97">
        <v>218</v>
      </c>
      <c r="E17" s="98">
        <v>213</v>
      </c>
      <c r="F17" s="97">
        <v>215</v>
      </c>
      <c r="G17" s="99">
        <v>221</v>
      </c>
    </row>
    <row r="18" spans="1:7" ht="13.5">
      <c r="A18" s="81" t="s">
        <v>71</v>
      </c>
      <c r="B18" s="74">
        <v>129</v>
      </c>
      <c r="C18" s="53">
        <v>128</v>
      </c>
      <c r="D18" s="97">
        <v>107</v>
      </c>
      <c r="E18" s="98">
        <v>105</v>
      </c>
      <c r="F18" s="97">
        <v>102</v>
      </c>
      <c r="G18" s="99">
        <v>113</v>
      </c>
    </row>
    <row r="19" spans="1:7" ht="13.5">
      <c r="A19" s="81" t="s">
        <v>72</v>
      </c>
      <c r="B19" s="74">
        <v>210</v>
      </c>
      <c r="C19" s="56">
        <v>208</v>
      </c>
      <c r="D19" s="97">
        <v>180</v>
      </c>
      <c r="E19" s="98">
        <v>184</v>
      </c>
      <c r="F19" s="97">
        <v>169</v>
      </c>
      <c r="G19" s="99">
        <v>187</v>
      </c>
    </row>
    <row r="20" spans="1:7" ht="13.5">
      <c r="A20" s="81" t="s">
        <v>73</v>
      </c>
      <c r="B20" s="74">
        <v>229</v>
      </c>
      <c r="C20" s="71">
        <v>225</v>
      </c>
      <c r="D20" s="97">
        <v>184</v>
      </c>
      <c r="E20" s="98">
        <v>185</v>
      </c>
      <c r="F20" s="97">
        <v>181</v>
      </c>
      <c r="G20" s="99">
        <v>197</v>
      </c>
    </row>
    <row r="21" spans="1:7" ht="13.5">
      <c r="A21" s="81" t="s">
        <v>74</v>
      </c>
      <c r="B21" s="74">
        <v>163</v>
      </c>
      <c r="C21" s="71">
        <v>167</v>
      </c>
      <c r="D21" s="97">
        <v>141</v>
      </c>
      <c r="E21" s="98">
        <v>136</v>
      </c>
      <c r="F21" s="97">
        <v>138</v>
      </c>
      <c r="G21" s="99">
        <v>147</v>
      </c>
    </row>
    <row r="22" spans="1:7" ht="13.5">
      <c r="A22" s="81" t="s">
        <v>75</v>
      </c>
      <c r="B22" s="74">
        <v>224</v>
      </c>
      <c r="C22" s="71">
        <v>222</v>
      </c>
      <c r="D22" s="97">
        <v>194</v>
      </c>
      <c r="E22" s="98">
        <v>193</v>
      </c>
      <c r="F22" s="97">
        <v>191</v>
      </c>
      <c r="G22" s="99">
        <v>203</v>
      </c>
    </row>
    <row r="23" spans="1:7" ht="13.5">
      <c r="A23" s="81" t="s">
        <v>76</v>
      </c>
      <c r="B23" s="74">
        <v>310</v>
      </c>
      <c r="C23" s="71">
        <v>309</v>
      </c>
      <c r="D23" s="97">
        <v>272</v>
      </c>
      <c r="E23" s="98">
        <v>274</v>
      </c>
      <c r="F23" s="97">
        <v>274</v>
      </c>
      <c r="G23" s="99">
        <v>294</v>
      </c>
    </row>
    <row r="24" spans="1:7" ht="13.5">
      <c r="A24" s="81" t="s">
        <v>77</v>
      </c>
      <c r="B24" s="74">
        <v>220</v>
      </c>
      <c r="C24" s="71">
        <v>218</v>
      </c>
      <c r="D24" s="97">
        <v>185</v>
      </c>
      <c r="E24" s="98">
        <v>183</v>
      </c>
      <c r="F24" s="97">
        <v>176</v>
      </c>
      <c r="G24" s="99">
        <v>193</v>
      </c>
    </row>
    <row r="25" spans="1:7" ht="13.5">
      <c r="A25" s="81" t="s">
        <v>78</v>
      </c>
      <c r="B25" s="74">
        <v>302</v>
      </c>
      <c r="C25" s="71">
        <v>308</v>
      </c>
      <c r="D25" s="97">
        <v>250</v>
      </c>
      <c r="E25" s="98">
        <v>249</v>
      </c>
      <c r="F25" s="97">
        <v>246</v>
      </c>
      <c r="G25" s="99">
        <v>273</v>
      </c>
    </row>
    <row r="26" spans="1:7" ht="13.5">
      <c r="A26" s="81" t="s">
        <v>79</v>
      </c>
      <c r="B26" s="74">
        <v>324</v>
      </c>
      <c r="C26" s="71">
        <v>316</v>
      </c>
      <c r="D26" s="97">
        <v>281</v>
      </c>
      <c r="E26" s="98">
        <v>272</v>
      </c>
      <c r="F26" s="97">
        <v>275</v>
      </c>
      <c r="G26" s="99">
        <v>298</v>
      </c>
    </row>
    <row r="27" spans="1:7" ht="13.5">
      <c r="A27" s="81" t="s">
        <v>80</v>
      </c>
      <c r="B27" s="74">
        <v>375</v>
      </c>
      <c r="C27" s="71">
        <v>372</v>
      </c>
      <c r="D27" s="97">
        <v>326</v>
      </c>
      <c r="E27" s="98">
        <v>324</v>
      </c>
      <c r="F27" s="97">
        <v>322</v>
      </c>
      <c r="G27" s="99">
        <v>351</v>
      </c>
    </row>
    <row r="28" spans="1:7" ht="13.5">
      <c r="A28" s="81" t="s">
        <v>81</v>
      </c>
      <c r="B28" s="74">
        <v>321</v>
      </c>
      <c r="C28" s="71">
        <v>317</v>
      </c>
      <c r="D28" s="97">
        <v>262</v>
      </c>
      <c r="E28" s="98">
        <v>258</v>
      </c>
      <c r="F28" s="97">
        <v>257</v>
      </c>
      <c r="G28" s="99">
        <v>285</v>
      </c>
    </row>
    <row r="29" spans="1:7" ht="13.5">
      <c r="A29" s="81" t="s">
        <v>136</v>
      </c>
      <c r="B29" s="74">
        <v>56</v>
      </c>
      <c r="C29" s="71">
        <v>54</v>
      </c>
      <c r="D29" s="97">
        <v>56</v>
      </c>
      <c r="E29" s="98">
        <v>52</v>
      </c>
      <c r="F29" s="97">
        <v>55</v>
      </c>
      <c r="G29" s="99">
        <v>49</v>
      </c>
    </row>
    <row r="30" spans="1:7" ht="13.5">
      <c r="A30" s="81" t="s">
        <v>82</v>
      </c>
      <c r="B30" s="74">
        <v>246</v>
      </c>
      <c r="C30" s="71">
        <v>239</v>
      </c>
      <c r="D30" s="97">
        <v>212</v>
      </c>
      <c r="E30" s="98">
        <v>207</v>
      </c>
      <c r="F30" s="97">
        <v>216</v>
      </c>
      <c r="G30" s="99">
        <v>218</v>
      </c>
    </row>
    <row r="31" spans="1:7" ht="13.5">
      <c r="A31" s="81" t="s">
        <v>83</v>
      </c>
      <c r="B31" s="74">
        <v>208</v>
      </c>
      <c r="C31" s="71">
        <v>204</v>
      </c>
      <c r="D31" s="97">
        <v>177</v>
      </c>
      <c r="E31" s="98">
        <v>175</v>
      </c>
      <c r="F31" s="97">
        <v>178</v>
      </c>
      <c r="G31" s="99">
        <v>205</v>
      </c>
    </row>
    <row r="32" spans="1:7" ht="13.5">
      <c r="A32" s="81" t="s">
        <v>84</v>
      </c>
      <c r="B32" s="74">
        <v>294</v>
      </c>
      <c r="C32" s="71">
        <v>292</v>
      </c>
      <c r="D32" s="97">
        <v>210</v>
      </c>
      <c r="E32" s="98">
        <v>212</v>
      </c>
      <c r="F32" s="97">
        <v>190</v>
      </c>
      <c r="G32" s="99">
        <v>283</v>
      </c>
    </row>
    <row r="33" spans="1:7" ht="13.5">
      <c r="A33" s="81" t="s">
        <v>85</v>
      </c>
      <c r="B33" s="74">
        <v>101</v>
      </c>
      <c r="C33" s="71">
        <v>102</v>
      </c>
      <c r="D33" s="97">
        <v>89</v>
      </c>
      <c r="E33" s="98">
        <v>91</v>
      </c>
      <c r="F33" s="97">
        <v>91</v>
      </c>
      <c r="G33" s="99">
        <v>91</v>
      </c>
    </row>
    <row r="34" spans="1:7" ht="13.5">
      <c r="A34" s="81" t="s">
        <v>86</v>
      </c>
      <c r="B34" s="74">
        <v>119</v>
      </c>
      <c r="C34" s="71">
        <v>122</v>
      </c>
      <c r="D34" s="97">
        <v>97</v>
      </c>
      <c r="E34" s="98">
        <v>100</v>
      </c>
      <c r="F34" s="97">
        <v>91</v>
      </c>
      <c r="G34" s="99">
        <v>96</v>
      </c>
    </row>
    <row r="35" spans="1:7" ht="13.5">
      <c r="A35" s="81" t="s">
        <v>87</v>
      </c>
      <c r="B35" s="74">
        <v>93</v>
      </c>
      <c r="C35" s="71">
        <v>89</v>
      </c>
      <c r="D35" s="97">
        <v>70</v>
      </c>
      <c r="E35" s="98">
        <v>73</v>
      </c>
      <c r="F35" s="97">
        <v>70</v>
      </c>
      <c r="G35" s="99">
        <v>76</v>
      </c>
    </row>
    <row r="36" spans="1:7" ht="13.5">
      <c r="A36" s="81" t="s">
        <v>88</v>
      </c>
      <c r="B36" s="74">
        <v>82</v>
      </c>
      <c r="C36" s="71">
        <v>78</v>
      </c>
      <c r="D36" s="97">
        <v>71</v>
      </c>
      <c r="E36" s="98">
        <v>82</v>
      </c>
      <c r="F36" s="97">
        <v>72</v>
      </c>
      <c r="G36" s="99">
        <v>74</v>
      </c>
    </row>
    <row r="37" spans="1:7" ht="13.5">
      <c r="A37" s="81" t="s">
        <v>89</v>
      </c>
      <c r="B37" s="74">
        <v>130</v>
      </c>
      <c r="C37" s="71">
        <v>128</v>
      </c>
      <c r="D37" s="97">
        <v>105</v>
      </c>
      <c r="E37" s="98">
        <v>110</v>
      </c>
      <c r="F37" s="97">
        <v>102</v>
      </c>
      <c r="G37" s="99">
        <v>128</v>
      </c>
    </row>
    <row r="38" spans="1:7" ht="13.5">
      <c r="A38" s="80" t="s">
        <v>90</v>
      </c>
      <c r="B38" s="84">
        <v>81</v>
      </c>
      <c r="C38" s="85">
        <v>81</v>
      </c>
      <c r="D38" s="100">
        <v>63</v>
      </c>
      <c r="E38" s="101">
        <v>60</v>
      </c>
      <c r="F38" s="100">
        <v>61</v>
      </c>
      <c r="G38" s="102">
        <v>80</v>
      </c>
    </row>
    <row r="39" spans="1:7" ht="13.5">
      <c r="A39" s="82" t="s">
        <v>127</v>
      </c>
      <c r="B39" s="75">
        <v>2056</v>
      </c>
      <c r="C39" s="68">
        <v>2067</v>
      </c>
      <c r="D39" s="103">
        <v>1884</v>
      </c>
      <c r="E39" s="104">
        <v>1883</v>
      </c>
      <c r="F39" s="103">
        <v>1881</v>
      </c>
      <c r="G39" s="105">
        <v>1980</v>
      </c>
    </row>
    <row r="40" spans="1:7" ht="13.5">
      <c r="A40" s="8" t="s">
        <v>0</v>
      </c>
      <c r="B40" s="16">
        <f aca="true" t="shared" si="0" ref="B40:G40">SUM(B7:B39)</f>
        <v>9027</v>
      </c>
      <c r="C40" s="16">
        <f t="shared" si="0"/>
        <v>8983</v>
      </c>
      <c r="D40" s="16">
        <f>SUM(D7:D39)</f>
        <v>7770</v>
      </c>
      <c r="E40" s="16">
        <f t="shared" si="0"/>
        <v>7750</v>
      </c>
      <c r="F40" s="16">
        <f>SUM(F7:F39)</f>
        <v>7684</v>
      </c>
      <c r="G40" s="16">
        <f t="shared" si="0"/>
        <v>8264</v>
      </c>
    </row>
  </sheetData>
  <sheetProtection selectLockedCells="1"/>
  <mergeCells count="7">
    <mergeCell ref="D4:G4"/>
    <mergeCell ref="B1:C1"/>
    <mergeCell ref="B2:C2"/>
    <mergeCell ref="D2:G2"/>
    <mergeCell ref="D3:G3"/>
    <mergeCell ref="B3:C3"/>
    <mergeCell ref="D1:G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2014-10-20T15:26:51Z</cp:lastPrinted>
  <dcterms:created xsi:type="dcterms:W3CDTF">1998-04-10T16:02:13Z</dcterms:created>
  <dcterms:modified xsi:type="dcterms:W3CDTF">2016-12-12T22:27:09Z</dcterms:modified>
  <cp:category/>
  <cp:version/>
  <cp:contentType/>
  <cp:contentStatus/>
</cp:coreProperties>
</file>